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 firstSheet="3" activeTab="9"/>
  </bookViews>
  <sheets>
    <sheet name="四（1）班" sheetId="1" r:id="rId1"/>
    <sheet name="四（2）班" sheetId="2" r:id="rId2"/>
    <sheet name="四（3）班" sheetId="3" r:id="rId3"/>
    <sheet name="四（4）班" sheetId="4" r:id="rId4"/>
    <sheet name="四（5）班" sheetId="5" r:id="rId5"/>
    <sheet name="四（6）班" sheetId="6" r:id="rId6"/>
    <sheet name="四（7）班" sheetId="7" r:id="rId7"/>
    <sheet name="四（8）班" sheetId="8" r:id="rId8"/>
    <sheet name="四（9）班" sheetId="9" r:id="rId9"/>
    <sheet name="四（10）班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<sst xmlns="http://schemas.openxmlformats.org/spreadsheetml/2006/main" count="1000" uniqueCount="60">
  <si>
    <t>奉贤区育秀小学四年级（1）班课程表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</si>
  <si>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</si>
  <si>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</si>
  <si>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</si>
  <si>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</si>
  <si>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</si>
  <si>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</si>
  <si>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</si>
  <si>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8:20-8:55</t>
  </si>
  <si>
    <t>语文</t>
  </si>
  <si>
    <t>数学</t>
  </si>
  <si>
    <t>外语</t>
  </si>
  <si>
    <t>课间</t>
  </si>
  <si>
    <t>8:55-9:05</t>
  </si>
  <si>
    <t>第二节</t>
  </si>
  <si>
    <t>9:05-9:40</t>
  </si>
  <si>
    <t>9:40-10:20</t>
  </si>
  <si>
    <t>学生广播操、大课间活动</t>
  </si>
  <si>
    <t>第三节</t>
  </si>
  <si>
    <t>10:20-11:00</t>
  </si>
  <si>
    <t>体育与健身</t>
  </si>
  <si>
    <t>美术</t>
  </si>
  <si>
    <t>11:00-11:10</t>
  </si>
  <si>
    <t>第四节</t>
  </si>
  <si>
    <t>11:10-11:45</t>
  </si>
  <si>
    <t>音乐</t>
  </si>
  <si>
    <t>自然</t>
  </si>
  <si>
    <t>中午</t>
  </si>
  <si>
    <t>第五节</t>
  </si>
  <si>
    <t>13:00-13:35</t>
  </si>
  <si>
    <t>道德与法治</t>
  </si>
  <si>
    <t>探究型课程</t>
  </si>
  <si>
    <t>拓展型课程</t>
  </si>
  <si>
    <t>13:35-13:45</t>
  </si>
  <si>
    <t>第六节</t>
  </si>
  <si>
    <t>13:45-14:25</t>
  </si>
  <si>
    <t>人工智能基础</t>
  </si>
  <si>
    <t>14:25-14:35</t>
  </si>
  <si>
    <t>第七节</t>
  </si>
  <si>
    <t>14:35-15:15</t>
  </si>
  <si>
    <t>信息科技</t>
  </si>
  <si>
    <t>劳动技术</t>
  </si>
  <si>
    <t>15:15-15:25</t>
  </si>
  <si>
    <t>15:25-18:00</t>
  </si>
  <si>
    <t>课后服务</t>
  </si>
  <si>
    <t>备注：
1.每天12:35-12:50午会（专题教育）
2.每天9:40-10:20学生广播操、大课间活动
3.第三节、第六节含眼保健操时间，第七节含课间操时间
4.课后服务：第一阶段15:25-16:35；第二阶段16:45～18:00</t>
  </si>
  <si>
    <t>课程统计</t>
  </si>
  <si>
    <t>课程名称</t>
  </si>
  <si>
    <t>每周课时</t>
  </si>
  <si>
    <t>规定课时</t>
  </si>
  <si>
    <t>合计</t>
  </si>
  <si>
    <t>奉贤区育秀小学四年级（2）班课程表</t>
  </si>
  <si>
    <t>奉贤区育秀小学四年级（3）班课程表</t>
  </si>
  <si>
    <t>奉贤区育秀小学四年级（4）班课程表</t>
  </si>
  <si>
    <t>奉贤区育秀小学四年级（5）班课程表</t>
  </si>
  <si>
    <t>奉贤区育秀小学四年级（6）班课程表</t>
  </si>
  <si>
    <t>奉贤区育秀小学四年级（7）班课程表</t>
  </si>
  <si>
    <t>奉贤区育秀小学四年级（8）班课程表</t>
  </si>
  <si>
    <t>奉贤区育秀小学四年级（9）班课程表</t>
  </si>
  <si>
    <t>奉贤区育秀小学四年级（10）班课程表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</si>
</sst>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sz val="15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37437055574"/>
      </left>
      <right/>
      <top/>
      <bottom/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149937437055574"/>
      </right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7" borderId="23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8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zoomScale="70" zoomScaleNormal="70" topLeftCell="A2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5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6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</row>
    <row r="6" ht="30" customHeight="1" spans="2:10"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9</v>
      </c>
      <c r="H6" s="11" t="s">
        <v>11</v>
      </c>
      <c r="I6" s="11" t="s">
        <v>9</v>
      </c>
      <c r="J6" s="38"/>
    </row>
    <row r="7" ht="30" customHeight="1" spans="2:10"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</row>
    <row r="8" ht="30" customHeight="1" spans="2:10">
      <c r="B8" s="6"/>
      <c r="C8" s="10" t="s">
        <v>14</v>
      </c>
      <c r="D8" s="10" t="s">
        <v>15</v>
      </c>
      <c r="E8" s="11" t="s">
        <v>10</v>
      </c>
      <c r="F8" s="11" t="s">
        <v>9</v>
      </c>
      <c r="G8" s="11" t="s">
        <v>11</v>
      </c>
      <c r="H8" s="11" t="s">
        <v>10</v>
      </c>
      <c r="I8" s="11" t="s">
        <v>11</v>
      </c>
      <c r="J8" s="38"/>
    </row>
    <row r="9" ht="30" customHeight="1" spans="2:10"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</row>
    <row r="10" ht="30" customHeight="1" spans="2:10">
      <c r="B10" s="6"/>
      <c r="C10" s="10" t="s">
        <v>18</v>
      </c>
      <c r="D10" s="10" t="s">
        <v>19</v>
      </c>
      <c r="E10" s="11" t="s">
        <v>11</v>
      </c>
      <c r="F10" s="11" t="s">
        <v>11</v>
      </c>
      <c r="G10" s="11" t="s">
        <v>10</v>
      </c>
      <c r="H10" s="11" t="s">
        <v>20</v>
      </c>
      <c r="I10" s="11" t="s">
        <v>21</v>
      </c>
      <c r="J10" s="38"/>
    </row>
    <row r="11" ht="30" customHeight="1" spans="2:10"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</row>
    <row r="12" ht="30" customHeight="1" spans="2:10">
      <c r="B12" s="6"/>
      <c r="C12" s="10" t="s">
        <v>23</v>
      </c>
      <c r="D12" s="10" t="s">
        <v>24</v>
      </c>
      <c r="E12" s="11" t="s">
        <v>25</v>
      </c>
      <c r="F12" s="11" t="s">
        <v>26</v>
      </c>
      <c r="G12" s="11" t="s">
        <v>20</v>
      </c>
      <c r="H12" s="11" t="s">
        <v>9</v>
      </c>
      <c r="I12" s="11" t="s">
        <v>10</v>
      </c>
      <c r="J12" s="38"/>
    </row>
    <row r="13" ht="30" customHeight="1" spans="2:10">
      <c r="B13" s="6"/>
      <c r="C13" s="10" t="s">
        <v>27</v>
      </c>
      <c r="D13" s="10"/>
      <c r="E13" s="10"/>
      <c r="F13" s="10"/>
      <c r="G13" s="10"/>
      <c r="H13" s="10"/>
      <c r="I13" s="10"/>
      <c r="J13" s="40"/>
    </row>
    <row r="14" ht="30" customHeight="1" spans="2:10">
      <c r="B14" s="6"/>
      <c r="C14" s="10" t="s">
        <v>28</v>
      </c>
      <c r="D14" s="10" t="s">
        <v>29</v>
      </c>
      <c r="E14" s="11" t="s">
        <v>30</v>
      </c>
      <c r="F14" s="11" t="s">
        <v>9</v>
      </c>
      <c r="G14" s="11" t="s">
        <v>25</v>
      </c>
      <c r="H14" s="11" t="s">
        <v>31</v>
      </c>
      <c r="I14" s="11" t="s">
        <v>32</v>
      </c>
      <c r="J14" s="38"/>
    </row>
    <row r="15" ht="30" customHeight="1" spans="2:10"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</row>
    <row r="16" ht="30" customHeight="1" spans="2:10">
      <c r="B16" s="6"/>
      <c r="C16" s="10" t="s">
        <v>34</v>
      </c>
      <c r="D16" s="10" t="s">
        <v>35</v>
      </c>
      <c r="E16" s="11" t="s">
        <v>20</v>
      </c>
      <c r="F16" s="11" t="s">
        <v>20</v>
      </c>
      <c r="G16" s="11" t="s">
        <v>36</v>
      </c>
      <c r="H16" s="11" t="s">
        <v>30</v>
      </c>
      <c r="I16" s="11" t="s">
        <v>20</v>
      </c>
      <c r="J16" s="38"/>
    </row>
    <row r="17" ht="30" customHeight="1" spans="2:10"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</row>
    <row r="18" ht="30" customHeight="1" spans="2:10">
      <c r="B18" s="6"/>
      <c r="C18" s="10" t="s">
        <v>38</v>
      </c>
      <c r="D18" s="10" t="s">
        <v>39</v>
      </c>
      <c r="E18" s="11"/>
      <c r="F18" s="11" t="s">
        <v>30</v>
      </c>
      <c r="G18" s="11" t="s">
        <v>26</v>
      </c>
      <c r="H18" s="11" t="s">
        <v>40</v>
      </c>
      <c r="I18" s="11" t="s">
        <v>41</v>
      </c>
      <c r="J18" s="38"/>
    </row>
    <row r="19" ht="30" customHeight="1" spans="2:10"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</row>
    <row r="20" ht="30" customHeight="1" spans="2:10"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</row>
    <row r="21" ht="30" customHeight="1" spans="2:10">
      <c r="B21" s="6"/>
      <c r="C21" s="13"/>
      <c r="D21" s="13"/>
      <c r="E21" s="14"/>
      <c r="F21" s="14"/>
      <c r="G21" s="14"/>
      <c r="H21" s="14"/>
      <c r="I21" s="14"/>
      <c r="J21" s="38"/>
    </row>
    <row r="22" ht="34.5" customHeight="1" spans="2:10">
      <c r="B22" s="6"/>
      <c r="C22" s="19"/>
      <c r="D22" s="19"/>
      <c r="E22" s="19"/>
      <c r="F22" s="19"/>
      <c r="G22" s="19"/>
      <c r="H22" s="19"/>
      <c r="I22" s="19"/>
      <c r="J22" s="41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</row>
    <row r="26" customHeight="1" spans="2:10">
      <c r="B26" s="3"/>
      <c r="C26" s="28"/>
      <c r="D26" s="29" t="s">
        <v>48</v>
      </c>
      <c r="E26" s="29">
        <f>COUNTIF($E$6:$I$12,E25)+COUNTIF($E$14:$I$21,E25)</f>
        <v>3</v>
      </c>
      <c r="F26" s="29">
        <f>COUNTIF($E$6:$I$12,F25)+COUNTIF($E$14:$I$21,F25)</f>
        <v>6</v>
      </c>
      <c r="G26" s="29">
        <f>COUNTIF($E$6:$I$12,G25)+COUNTIF($E$14:$I$21,G25)</f>
        <v>5</v>
      </c>
      <c r="H26" s="29">
        <f>COUNTIF($E$6:$I$12,H25)+COUNTIF($E$14:$I$21,H25)</f>
        <v>5</v>
      </c>
      <c r="I26" s="46">
        <f>COUNTIF($E$6:$I$12,I25)+COUNTIF($E$14:$I$21,I25)</f>
        <v>2</v>
      </c>
      <c r="J26" s="47"/>
    </row>
    <row r="27" customHeight="1" spans="2:10"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</row>
    <row r="28" customHeight="1" spans="2:10"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</row>
    <row r="29" customHeight="1" spans="2:10">
      <c r="B29" s="3"/>
      <c r="C29" s="28"/>
      <c r="D29" s="29" t="s">
        <v>48</v>
      </c>
      <c r="E29" s="29">
        <f>COUNTIF($E$6:$I$12,E28)+COUNTIF($E$14:$I$21,E28)</f>
        <v>5</v>
      </c>
      <c r="F29" s="29">
        <f>COUNTIF($E$6:$I$12,F28)+COUNTIF($E$14:$I$21,F28)</f>
        <v>2</v>
      </c>
      <c r="G29" s="29">
        <f>COUNTIF($E$6:$I$12,G28)+COUNTIF($E$14:$I$21,G28)</f>
        <v>1</v>
      </c>
      <c r="H29" s="29">
        <f>COUNTIF($E$6:$I$12,H28)+COUNTIF($E$14:$I$21,H28)</f>
        <v>1</v>
      </c>
      <c r="I29" s="29">
        <f>COUNTIF($E$6:$I$12,I28)+COUNTIF($E$14:$I$21,I28)</f>
        <v>1</v>
      </c>
      <c r="J29" s="49"/>
    </row>
    <row r="30" customHeight="1" spans="2:10"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>COUNTIF($E$6:$I$12,E31)+COUNTIF($E$14:$I$21,E31)</f>
        <v>1</v>
      </c>
      <c r="F32" s="29">
        <f>COUNTIF($E$6:$I$12,F31)+COUNTIF($E$14:$I$21,F31)</f>
        <v>1</v>
      </c>
      <c r="G32" s="29">
        <f>COUNTIF($E$6:$I$12,G31)+COUNTIF($E$14:$I$21,G31)</f>
        <v>1</v>
      </c>
      <c r="H32" s="33"/>
      <c r="I32" s="29">
        <f>SUM(E26:I26,E29:I29,E32:G32)</f>
        <v>34</v>
      </c>
    </row>
    <row r="33" customHeight="1" spans="3:9"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</row>
    <row r="34" customHeight="1" spans="1:12">
      <c r="A34" s="1"/>
      <c r="K34" s="1"/>
      <c r="L34" s="1"/>
    </row>
    <row r="35" customHeight="1" spans="1:12">
      <c r="A35" s="1"/>
      <c r="K35" s="1"/>
      <c r="L35" s="1"/>
    </row>
    <row r="36" customHeight="1" spans="1:12">
      <c r="A36" s="1"/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29" operator="notEqual">
      <formula>$E$27</formula>
    </cfRule>
  </conditionalFormatting>
  <conditionalFormatting sqref="F26">
    <cfRule type="cellIs" dxfId="0" priority="27" operator="notEqual">
      <formula>$F$27</formula>
    </cfRule>
  </conditionalFormatting>
  <conditionalFormatting sqref="G26">
    <cfRule type="cellIs" dxfId="0" priority="26" operator="notEqual">
      <formula>$G$27</formula>
    </cfRule>
  </conditionalFormatting>
  <conditionalFormatting sqref="H26">
    <cfRule type="cellIs" dxfId="0" priority="25" operator="notEqual">
      <formula>$H$27</formula>
    </cfRule>
  </conditionalFormatting>
  <conditionalFormatting sqref="I26">
    <cfRule type="cellIs" dxfId="0" priority="24" operator="notEqual">
      <formula>$I$27</formula>
    </cfRule>
  </conditionalFormatting>
  <conditionalFormatting sqref="J26">
    <cfRule type="cellIs" dxfId="0" priority="23" operator="notEqual">
      <formula>$J$27</formula>
    </cfRule>
  </conditionalFormatting>
  <conditionalFormatting sqref="E29">
    <cfRule type="cellIs" dxfId="0" priority="22" operator="notEqual">
      <formula>$E$30</formula>
    </cfRule>
  </conditionalFormatting>
  <conditionalFormatting sqref="F29">
    <cfRule type="cellIs" dxfId="0" priority="21" operator="notEqual">
      <formula>$F$30</formula>
    </cfRule>
  </conditionalFormatting>
  <conditionalFormatting sqref="G29">
    <cfRule type="cellIs" dxfId="0" priority="20" operator="notEqual">
      <formula>$G$30</formula>
    </cfRule>
  </conditionalFormatting>
  <conditionalFormatting sqref="H29">
    <cfRule type="cellIs" dxfId="0" priority="19" operator="notEqual">
      <formula>$H$30</formula>
    </cfRule>
  </conditionalFormatting>
  <conditionalFormatting sqref="I29">
    <cfRule type="cellIs" dxfId="0" priority="18" operator="notEqual">
      <formula>$I$30</formula>
    </cfRule>
  </conditionalFormatting>
  <conditionalFormatting sqref="J29">
    <cfRule type="cellIs" dxfId="0" priority="17" operator="notEqual">
      <formula>$J$30</formula>
    </cfRule>
  </conditionalFormatting>
  <conditionalFormatting sqref="E32">
    <cfRule type="cellIs" dxfId="0" priority="10" operator="notEqual">
      <formula>$E$33</formula>
    </cfRule>
  </conditionalFormatting>
  <conditionalFormatting sqref="F32">
    <cfRule type="cellIs" dxfId="0" priority="9" operator="notEqual">
      <formula>$F$33</formula>
    </cfRule>
  </conditionalFormatting>
  <conditionalFormatting sqref="G32">
    <cfRule type="cellIs" dxfId="0" priority="8" operator="notEqual">
      <formula>$G$33</formula>
    </cfRule>
  </conditionalFormatting>
  <conditionalFormatting sqref="I32">
    <cfRule type="cellIs" dxfId="0" priority="30" operator="notEqual">
      <formula>$I$33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zoomScale="85" zoomScaleNormal="85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51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9</v>
      </c>
      <c r="G6" s="11" t="s">
        <v>11</v>
      </c>
      <c r="H6" s="11" t="s">
        <v>10</v>
      </c>
      <c r="I6" s="11" t="s">
        <v>11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11</v>
      </c>
      <c r="F8" s="11" t="s">
        <v>10</v>
      </c>
      <c r="G8" s="11" t="s">
        <v>10</v>
      </c>
      <c r="H8" s="11" t="s">
        <v>36</v>
      </c>
      <c r="I8" s="11" t="s">
        <v>9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20</v>
      </c>
      <c r="F10" s="11" t="s">
        <v>20</v>
      </c>
      <c r="G10" s="11" t="s">
        <v>9</v>
      </c>
      <c r="H10" s="11" t="s">
        <v>11</v>
      </c>
      <c r="I10" s="11" t="s">
        <v>10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10</v>
      </c>
      <c r="F12" s="11" t="s">
        <v>11</v>
      </c>
      <c r="G12" s="11" t="s">
        <v>26</v>
      </c>
      <c r="H12" s="11" t="s">
        <v>9</v>
      </c>
      <c r="I12" s="11" t="s">
        <v>20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25</v>
      </c>
      <c r="F14" s="11" t="s">
        <v>30</v>
      </c>
      <c r="G14" s="11" t="s">
        <v>20</v>
      </c>
      <c r="H14" s="11" t="s">
        <v>20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26</v>
      </c>
      <c r="F16" s="11" t="s">
        <v>31</v>
      </c>
      <c r="G16" s="11" t="s">
        <v>21</v>
      </c>
      <c r="H16" s="11" t="s">
        <v>25</v>
      </c>
      <c r="I16" s="11" t="s">
        <v>41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40</v>
      </c>
      <c r="G18" s="50" t="s">
        <v>30</v>
      </c>
      <c r="H18" s="11" t="s">
        <v>30</v>
      </c>
      <c r="I18" s="11" t="s">
        <v>9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topLeftCell="C2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52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11</v>
      </c>
      <c r="H6" s="11" t="s">
        <v>9</v>
      </c>
      <c r="I6" s="11" t="s">
        <v>9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11</v>
      </c>
      <c r="F8" s="11" t="s">
        <v>11</v>
      </c>
      <c r="G8" s="11" t="s">
        <v>10</v>
      </c>
      <c r="H8" s="11" t="s">
        <v>26</v>
      </c>
      <c r="I8" s="11" t="s">
        <v>10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10</v>
      </c>
      <c r="F10" s="11" t="s">
        <v>9</v>
      </c>
      <c r="G10" s="11" t="s">
        <v>9</v>
      </c>
      <c r="H10" s="11" t="s">
        <v>11</v>
      </c>
      <c r="I10" s="11" t="s">
        <v>41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20</v>
      </c>
      <c r="F12" s="11" t="s">
        <v>9</v>
      </c>
      <c r="G12" s="11" t="s">
        <v>25</v>
      </c>
      <c r="H12" s="11" t="s">
        <v>10</v>
      </c>
      <c r="I12" s="11" t="s">
        <v>11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31</v>
      </c>
      <c r="F14" s="11" t="s">
        <v>20</v>
      </c>
      <c r="G14" s="11" t="s">
        <v>36</v>
      </c>
      <c r="H14" s="11" t="s">
        <v>30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25</v>
      </c>
      <c r="F16" s="11" t="s">
        <v>30</v>
      </c>
      <c r="G16" s="11" t="s">
        <v>21</v>
      </c>
      <c r="H16" s="11" t="s">
        <v>40</v>
      </c>
      <c r="I16" s="11" t="s">
        <v>30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26</v>
      </c>
      <c r="G18" s="11" t="s">
        <v>20</v>
      </c>
      <c r="H18" s="11" t="s">
        <v>20</v>
      </c>
      <c r="I18" s="11" t="s">
        <v>20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zoomScale="70" zoomScaleNormal="70" topLeftCell="C8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53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50" t="s">
        <v>9</v>
      </c>
      <c r="F6" s="11" t="s">
        <v>11</v>
      </c>
      <c r="G6" s="11" t="s">
        <v>10</v>
      </c>
      <c r="H6" s="11" t="s">
        <v>9</v>
      </c>
      <c r="I6" s="11" t="s">
        <v>9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50" t="s">
        <v>10</v>
      </c>
      <c r="F8" s="11" t="s">
        <v>10</v>
      </c>
      <c r="G8" s="11" t="s">
        <v>11</v>
      </c>
      <c r="H8" s="11" t="s">
        <v>10</v>
      </c>
      <c r="I8" s="11" t="s">
        <v>11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11</v>
      </c>
      <c r="F10" s="11" t="s">
        <v>9</v>
      </c>
      <c r="G10" s="11" t="s">
        <v>9</v>
      </c>
      <c r="H10" s="11" t="s">
        <v>25</v>
      </c>
      <c r="I10" s="11" t="s">
        <v>20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26</v>
      </c>
      <c r="F12" s="11" t="s">
        <v>9</v>
      </c>
      <c r="G12" s="11" t="s">
        <v>30</v>
      </c>
      <c r="H12" s="11" t="s">
        <v>11</v>
      </c>
      <c r="I12" s="11" t="s">
        <v>10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20</v>
      </c>
      <c r="F14" s="11" t="s">
        <v>25</v>
      </c>
      <c r="G14" s="11" t="s">
        <v>26</v>
      </c>
      <c r="H14" s="11" t="s">
        <v>30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41</v>
      </c>
      <c r="F16" s="11" t="s">
        <v>40</v>
      </c>
      <c r="G16" s="11" t="s">
        <v>20</v>
      </c>
      <c r="H16" s="11" t="s">
        <v>20</v>
      </c>
      <c r="I16" s="11" t="s">
        <v>30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20</v>
      </c>
      <c r="G18" s="11" t="s">
        <v>21</v>
      </c>
      <c r="H18" s="11" t="s">
        <v>31</v>
      </c>
      <c r="I18" s="11" t="s">
        <v>36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zoomScale="55" zoomScaleNormal="55" topLeftCell="A7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54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10</v>
      </c>
      <c r="F6" s="11" t="s">
        <v>9</v>
      </c>
      <c r="G6" s="11" t="s">
        <v>11</v>
      </c>
      <c r="H6" s="11" t="s">
        <v>10</v>
      </c>
      <c r="I6" s="11" t="s">
        <v>9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9</v>
      </c>
      <c r="F8" s="11" t="s">
        <v>10</v>
      </c>
      <c r="G8" s="11" t="s">
        <v>10</v>
      </c>
      <c r="H8" s="11" t="s">
        <v>11</v>
      </c>
      <c r="I8" s="11" t="s">
        <v>10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11</v>
      </c>
      <c r="F10" s="11" t="s">
        <v>26</v>
      </c>
      <c r="G10" s="11" t="s">
        <v>9</v>
      </c>
      <c r="H10" s="11" t="s">
        <v>20</v>
      </c>
      <c r="I10" s="11" t="s">
        <v>11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40</v>
      </c>
      <c r="F12" s="11" t="s">
        <v>11</v>
      </c>
      <c r="G12" s="11" t="s">
        <v>41</v>
      </c>
      <c r="H12" s="11" t="s">
        <v>9</v>
      </c>
      <c r="I12" s="11" t="s">
        <v>20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20</v>
      </c>
      <c r="F14" s="11" t="s">
        <v>30</v>
      </c>
      <c r="G14" s="11" t="s">
        <v>31</v>
      </c>
      <c r="H14" s="11" t="s">
        <v>25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21</v>
      </c>
      <c r="F16" s="11" t="s">
        <v>25</v>
      </c>
      <c r="G16" s="11" t="s">
        <v>9</v>
      </c>
      <c r="H16" s="11" t="s">
        <v>30</v>
      </c>
      <c r="I16" s="11" t="s">
        <v>36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20</v>
      </c>
      <c r="G18" s="11" t="s">
        <v>20</v>
      </c>
      <c r="H18" s="11" t="s">
        <v>26</v>
      </c>
      <c r="I18" s="11" t="s">
        <v>30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zoomScale="55" zoomScaleNormal="55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55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11</v>
      </c>
      <c r="F6" s="11" t="s">
        <v>9</v>
      </c>
      <c r="G6" s="11" t="s">
        <v>10</v>
      </c>
      <c r="H6" s="11" t="s">
        <v>11</v>
      </c>
      <c r="I6" s="11" t="s">
        <v>9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9</v>
      </c>
      <c r="F8" s="11" t="s">
        <v>11</v>
      </c>
      <c r="G8" s="11" t="s">
        <v>9</v>
      </c>
      <c r="H8" s="11" t="s">
        <v>10</v>
      </c>
      <c r="I8" s="11" t="s">
        <v>11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10</v>
      </c>
      <c r="F10" s="11" t="s">
        <v>25</v>
      </c>
      <c r="G10" s="11" t="s">
        <v>11</v>
      </c>
      <c r="H10" s="11" t="s">
        <v>26</v>
      </c>
      <c r="I10" s="11" t="s">
        <v>10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20</v>
      </c>
      <c r="F12" s="11" t="s">
        <v>10</v>
      </c>
      <c r="G12" s="11" t="s">
        <v>31</v>
      </c>
      <c r="H12" s="11" t="s">
        <v>9</v>
      </c>
      <c r="I12" s="11" t="s">
        <v>36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50" t="s">
        <v>41</v>
      </c>
      <c r="F14" s="11" t="s">
        <v>26</v>
      </c>
      <c r="G14" s="51" t="s">
        <v>21</v>
      </c>
      <c r="H14" s="51" t="s">
        <v>40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30</v>
      </c>
      <c r="F16" s="11" t="s">
        <v>20</v>
      </c>
      <c r="G16" s="11" t="s">
        <v>20</v>
      </c>
      <c r="H16" s="11" t="s">
        <v>9</v>
      </c>
      <c r="I16" s="11" t="s">
        <v>30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30</v>
      </c>
      <c r="G18" s="11" t="s">
        <v>25</v>
      </c>
      <c r="H18" s="11" t="s">
        <v>20</v>
      </c>
      <c r="I18" s="11" t="s">
        <v>20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zoomScale="55" zoomScaleNormal="55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56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9</v>
      </c>
      <c r="H6" s="11" t="s">
        <v>11</v>
      </c>
      <c r="I6" s="11" t="s">
        <v>9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10</v>
      </c>
      <c r="F8" s="11" t="s">
        <v>11</v>
      </c>
      <c r="G8" s="11" t="s">
        <v>11</v>
      </c>
      <c r="H8" s="11" t="s">
        <v>10</v>
      </c>
      <c r="I8" s="11" t="s">
        <v>9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20</v>
      </c>
      <c r="F10" s="11" t="s">
        <v>20</v>
      </c>
      <c r="G10" s="11" t="s">
        <v>10</v>
      </c>
      <c r="H10" s="11" t="s">
        <v>9</v>
      </c>
      <c r="I10" s="11" t="s">
        <v>11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11</v>
      </c>
      <c r="F12" s="11" t="s">
        <v>9</v>
      </c>
      <c r="G12" s="11" t="s">
        <v>36</v>
      </c>
      <c r="H12" s="11" t="s">
        <v>41</v>
      </c>
      <c r="I12" s="11" t="s">
        <v>10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30</v>
      </c>
      <c r="F14" s="11" t="s">
        <v>26</v>
      </c>
      <c r="G14" s="11" t="s">
        <v>20</v>
      </c>
      <c r="H14" s="11" t="s">
        <v>30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40</v>
      </c>
      <c r="F16" s="11" t="s">
        <v>21</v>
      </c>
      <c r="G16" s="11" t="s">
        <v>25</v>
      </c>
      <c r="H16" s="11" t="s">
        <v>20</v>
      </c>
      <c r="I16" s="11" t="s">
        <v>20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25</v>
      </c>
      <c r="G18" s="11" t="s">
        <v>30</v>
      </c>
      <c r="H18" s="11" t="s">
        <v>26</v>
      </c>
      <c r="I18" s="11" t="s">
        <v>31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zoomScale="40" zoomScaleNormal="40" topLeftCell="A6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57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9</v>
      </c>
      <c r="G6" s="11" t="s">
        <v>10</v>
      </c>
      <c r="H6" s="11" t="s">
        <v>10</v>
      </c>
      <c r="I6" s="11" t="s">
        <v>9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"/>
      <c r="F7" s="1"/>
      <c r="G7" s="1"/>
      <c r="H7" s="1"/>
      <c r="I7" s="1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4" t="s">
        <v>11</v>
      </c>
      <c r="F8" s="14" t="s">
        <v>11</v>
      </c>
      <c r="G8" s="14" t="s">
        <v>9</v>
      </c>
      <c r="H8" s="14" t="s">
        <v>11</v>
      </c>
      <c r="I8" s="14" t="s">
        <v>10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40</v>
      </c>
      <c r="F10" s="11" t="s">
        <v>10</v>
      </c>
      <c r="G10" s="11" t="s">
        <v>11</v>
      </c>
      <c r="H10" s="11" t="s">
        <v>41</v>
      </c>
      <c r="I10" s="11" t="s">
        <v>36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10</v>
      </c>
      <c r="F12" s="11" t="s">
        <v>25</v>
      </c>
      <c r="G12" s="11" t="s">
        <v>20</v>
      </c>
      <c r="H12" s="11" t="s">
        <v>9</v>
      </c>
      <c r="I12" s="11" t="s">
        <v>11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21</v>
      </c>
      <c r="F14" s="11" t="s">
        <v>20</v>
      </c>
      <c r="G14" s="11" t="s">
        <v>31</v>
      </c>
      <c r="H14" s="11" t="s">
        <v>20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20</v>
      </c>
      <c r="F16" s="11" t="s">
        <v>9</v>
      </c>
      <c r="G16" s="11" t="s">
        <v>26</v>
      </c>
      <c r="H16" s="11" t="s">
        <v>30</v>
      </c>
      <c r="I16" s="11" t="s">
        <v>30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26</v>
      </c>
      <c r="G18" s="11" t="s">
        <v>30</v>
      </c>
      <c r="H18" s="11" t="s">
        <v>25</v>
      </c>
      <c r="I18" s="11" t="s">
        <v>20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zoomScale="55" zoomScaleNormal="55" topLeftCell="A7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58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11</v>
      </c>
      <c r="F6" s="11" t="s">
        <v>9</v>
      </c>
      <c r="G6" s="11" t="s">
        <v>9</v>
      </c>
      <c r="H6" s="11" t="s">
        <v>9</v>
      </c>
      <c r="I6" s="11" t="s">
        <v>10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25</v>
      </c>
      <c r="F8" s="11" t="s">
        <v>10</v>
      </c>
      <c r="G8" s="11" t="s">
        <v>11</v>
      </c>
      <c r="H8" s="11" t="s">
        <v>10</v>
      </c>
      <c r="I8" s="11" t="s">
        <v>11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10</v>
      </c>
      <c r="F10" s="11" t="s">
        <v>20</v>
      </c>
      <c r="G10" s="11" t="s">
        <v>41</v>
      </c>
      <c r="H10" s="11" t="s">
        <v>11</v>
      </c>
      <c r="I10" s="11" t="s">
        <v>9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9</v>
      </c>
      <c r="F12" s="11" t="s">
        <v>11</v>
      </c>
      <c r="G12" s="11" t="s">
        <v>10</v>
      </c>
      <c r="H12" s="11" t="s">
        <v>31</v>
      </c>
      <c r="I12" s="11" t="s">
        <v>25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40</v>
      </c>
      <c r="F14" s="11" t="s">
        <v>21</v>
      </c>
      <c r="G14" s="11" t="s">
        <v>30</v>
      </c>
      <c r="H14" s="11" t="s">
        <v>30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20</v>
      </c>
      <c r="F16" s="11" t="s">
        <v>26</v>
      </c>
      <c r="G16" s="11" t="s">
        <v>20</v>
      </c>
      <c r="H16" s="11" t="s">
        <v>26</v>
      </c>
      <c r="I16" s="11" t="s">
        <v>9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30</v>
      </c>
      <c r="G18" s="11" t="s">
        <v>36</v>
      </c>
      <c r="H18" s="11" t="s">
        <v>20</v>
      </c>
      <c r="I18" s="11" t="s">
        <v>20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tabSelected="1" topLeftCell="D7" workbookViewId="0">
      <selection activeCell="D6" sqref="D6:D1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59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11</v>
      </c>
      <c r="G6" s="11" t="s">
        <v>9</v>
      </c>
      <c r="H6" s="11" t="s">
        <v>10</v>
      </c>
      <c r="I6" s="11" t="s">
        <v>11</v>
      </c>
      <c r="J6" s="38"/>
      <c r="K6" s="3"/>
      <c r="L6" s="3"/>
    </row>
    <row r="7" s="1" customFormat="1" ht="30" customHeight="1" spans="1:12">
      <c r="A7" s="3"/>
      <c r="B7" s="6"/>
      <c r="C7" s="12" t="s">
        <v>12</v>
      </c>
      <c r="D7" s="13" t="s">
        <v>13</v>
      </c>
      <c r="E7" s="14"/>
      <c r="F7" s="14"/>
      <c r="G7" s="14"/>
      <c r="H7" s="14"/>
      <c r="I7" s="14"/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10</v>
      </c>
      <c r="F8" s="11" t="s">
        <v>25</v>
      </c>
      <c r="G8" s="11" t="s">
        <v>41</v>
      </c>
      <c r="H8" s="11" t="s">
        <v>11</v>
      </c>
      <c r="I8" s="11" t="s">
        <v>10</v>
      </c>
      <c r="J8" s="38"/>
      <c r="K8" s="3"/>
      <c r="L8" s="3"/>
    </row>
    <row r="9" s="1" customFormat="1" ht="30" customHeight="1" spans="1:12">
      <c r="A9" s="3"/>
      <c r="B9" s="6"/>
      <c r="C9" s="12" t="s">
        <v>12</v>
      </c>
      <c r="D9" s="13" t="s">
        <v>16</v>
      </c>
      <c r="E9" s="15" t="s">
        <v>17</v>
      </c>
      <c r="F9" s="16"/>
      <c r="G9" s="16"/>
      <c r="H9" s="16"/>
      <c r="I9" s="39"/>
      <c r="J9" s="38"/>
      <c r="K9" s="3"/>
      <c r="L9" s="3"/>
    </row>
    <row r="10" s="1" customFormat="1" ht="30" customHeight="1" spans="1:12">
      <c r="A10" s="3"/>
      <c r="B10" s="6"/>
      <c r="C10" s="10" t="s">
        <v>18</v>
      </c>
      <c r="D10" s="10" t="s">
        <v>19</v>
      </c>
      <c r="E10" s="11" t="s">
        <v>11</v>
      </c>
      <c r="F10" s="11" t="s">
        <v>9</v>
      </c>
      <c r="G10" s="11" t="s">
        <v>10</v>
      </c>
      <c r="H10" s="11" t="s">
        <v>9</v>
      </c>
      <c r="I10" s="11" t="s">
        <v>25</v>
      </c>
      <c r="J10" s="38"/>
      <c r="K10" s="3"/>
      <c r="L10" s="3"/>
    </row>
    <row r="11" s="1" customFormat="1" ht="30" customHeight="1" spans="1:12">
      <c r="A11" s="3"/>
      <c r="B11" s="6"/>
      <c r="C11" s="12" t="s">
        <v>12</v>
      </c>
      <c r="D11" s="13" t="s">
        <v>22</v>
      </c>
      <c r="E11" s="14"/>
      <c r="F11" s="14"/>
      <c r="G11" s="14"/>
      <c r="H11" s="14"/>
      <c r="I11" s="14"/>
      <c r="J11" s="38"/>
      <c r="K11" s="3"/>
      <c r="L11" s="3"/>
    </row>
    <row r="12" s="1" customFormat="1" ht="30" customHeight="1" spans="1:12">
      <c r="A12" s="3"/>
      <c r="B12" s="6"/>
      <c r="C12" s="10" t="s">
        <v>23</v>
      </c>
      <c r="D12" s="10" t="s">
        <v>24</v>
      </c>
      <c r="E12" s="11" t="s">
        <v>20</v>
      </c>
      <c r="F12" s="11" t="s">
        <v>10</v>
      </c>
      <c r="G12" s="11" t="s">
        <v>11</v>
      </c>
      <c r="H12" s="11" t="s">
        <v>36</v>
      </c>
      <c r="I12" s="11" t="s">
        <v>9</v>
      </c>
      <c r="J12" s="38"/>
      <c r="K12" s="3"/>
      <c r="L12" s="3"/>
    </row>
    <row r="13" s="1" customFormat="1" ht="30" customHeight="1" spans="1:12">
      <c r="A13" s="3"/>
      <c r="B13" s="6"/>
      <c r="C13" s="10" t="s">
        <v>27</v>
      </c>
      <c r="D13" s="10"/>
      <c r="E13" s="10"/>
      <c r="F13" s="10"/>
      <c r="G13" s="10"/>
      <c r="H13" s="10"/>
      <c r="I13" s="10"/>
      <c r="J13" s="40"/>
      <c r="K13" s="3"/>
      <c r="L13" s="3"/>
    </row>
    <row r="14" s="1" customFormat="1" ht="30" customHeight="1" spans="1:12">
      <c r="A14" s="3"/>
      <c r="B14" s="6"/>
      <c r="C14" s="10" t="s">
        <v>28</v>
      </c>
      <c r="D14" s="10" t="s">
        <v>29</v>
      </c>
      <c r="E14" s="11" t="s">
        <v>26</v>
      </c>
      <c r="F14" s="11" t="s">
        <v>40</v>
      </c>
      <c r="G14" s="11" t="s">
        <v>20</v>
      </c>
      <c r="H14" s="11" t="s">
        <v>26</v>
      </c>
      <c r="I14" s="11" t="s">
        <v>32</v>
      </c>
      <c r="J14" s="38"/>
      <c r="K14" s="3"/>
      <c r="L14" s="3"/>
    </row>
    <row r="15" s="1" customFormat="1" ht="30" customHeight="1" spans="1:12">
      <c r="A15" s="3"/>
      <c r="B15" s="6"/>
      <c r="C15" s="12" t="s">
        <v>12</v>
      </c>
      <c r="D15" s="13" t="s">
        <v>33</v>
      </c>
      <c r="E15" s="14"/>
      <c r="F15" s="14"/>
      <c r="G15" s="14"/>
      <c r="H15" s="14"/>
      <c r="I15" s="14"/>
      <c r="J15" s="38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1" t="s">
        <v>9</v>
      </c>
      <c r="F16" s="11" t="s">
        <v>20</v>
      </c>
      <c r="G16" s="11" t="s">
        <v>30</v>
      </c>
      <c r="H16" s="11" t="s">
        <v>20</v>
      </c>
      <c r="I16" s="11" t="s">
        <v>20</v>
      </c>
      <c r="J16" s="38"/>
      <c r="K16" s="3"/>
      <c r="L16" s="3"/>
    </row>
    <row r="17" s="1" customFormat="1" ht="30" customHeight="1" spans="1:12">
      <c r="A17" s="3"/>
      <c r="B17" s="6"/>
      <c r="C17" s="12" t="s">
        <v>12</v>
      </c>
      <c r="D17" s="13" t="s">
        <v>37</v>
      </c>
      <c r="E17" s="14"/>
      <c r="F17" s="14"/>
      <c r="G17" s="14"/>
      <c r="H17" s="14"/>
      <c r="I17" s="14"/>
      <c r="J17" s="38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1"/>
      <c r="F18" s="11" t="s">
        <v>21</v>
      </c>
      <c r="G18" s="11" t="s">
        <v>31</v>
      </c>
      <c r="H18" s="11" t="s">
        <v>30</v>
      </c>
      <c r="I18" s="11" t="s">
        <v>30</v>
      </c>
      <c r="J18" s="38"/>
      <c r="K18" s="3"/>
      <c r="L18" s="3"/>
    </row>
    <row r="19" s="1" customFormat="1" ht="30" customHeight="1" spans="1:12">
      <c r="A19" s="3"/>
      <c r="B19" s="6"/>
      <c r="C19" s="12" t="s">
        <v>12</v>
      </c>
      <c r="D19" s="13" t="s">
        <v>42</v>
      </c>
      <c r="E19" s="14"/>
      <c r="F19" s="14"/>
      <c r="G19" s="14"/>
      <c r="H19" s="14"/>
      <c r="I19" s="14"/>
      <c r="J19" s="38"/>
      <c r="K19" s="3"/>
      <c r="L19" s="3"/>
    </row>
    <row r="20" s="1" customFormat="1" ht="30" customHeight="1" spans="1:12">
      <c r="A20" s="3"/>
      <c r="B20" s="6"/>
      <c r="C20" s="17"/>
      <c r="D20" s="18" t="s">
        <v>43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38"/>
      <c r="K20" s="3"/>
      <c r="L20" s="3"/>
    </row>
    <row r="21" s="1" customFormat="1" ht="30" customHeight="1" spans="1:12">
      <c r="A21" s="3"/>
      <c r="B21" s="6"/>
      <c r="C21" s="13"/>
      <c r="D21" s="13"/>
      <c r="E21" s="14"/>
      <c r="F21" s="14"/>
      <c r="G21" s="14"/>
      <c r="H21" s="14"/>
      <c r="I21" s="14"/>
      <c r="J21" s="38"/>
      <c r="K21" s="3"/>
      <c r="L21" s="3"/>
    </row>
    <row r="22" s="1" customFormat="1" ht="34.5" customHeight="1" spans="1:12">
      <c r="A22" s="3"/>
      <c r="B22" s="6"/>
      <c r="C22" s="19"/>
      <c r="D22" s="19"/>
      <c r="E22" s="19"/>
      <c r="F22" s="19"/>
      <c r="G22" s="19"/>
      <c r="H22" s="19"/>
      <c r="I22" s="19"/>
      <c r="J22" s="41"/>
      <c r="K22" s="3"/>
      <c r="L22" s="3"/>
    </row>
    <row r="23" s="2" customFormat="1" ht="86.25" customHeight="1" spans="1:12">
      <c r="A23" s="20"/>
      <c r="B23" s="21"/>
      <c r="C23" s="22" t="s">
        <v>45</v>
      </c>
      <c r="D23" s="23"/>
      <c r="E23" s="23"/>
      <c r="F23" s="23"/>
      <c r="G23" s="23"/>
      <c r="H23" s="23"/>
      <c r="I23" s="42"/>
      <c r="J23" s="43"/>
      <c r="K23" s="20"/>
      <c r="L23" s="20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4" t="s">
        <v>46</v>
      </c>
      <c r="D25" s="25" t="s">
        <v>47</v>
      </c>
      <c r="E25" s="26" t="s">
        <v>30</v>
      </c>
      <c r="F25" s="27" t="s">
        <v>9</v>
      </c>
      <c r="G25" s="27" t="s">
        <v>10</v>
      </c>
      <c r="H25" s="27" t="s">
        <v>11</v>
      </c>
      <c r="I25" s="44" t="s">
        <v>26</v>
      </c>
      <c r="J25" s="45"/>
      <c r="K25" s="3"/>
      <c r="L25" s="3"/>
    </row>
    <row r="26" s="1" customFormat="1" customHeight="1" spans="1:12">
      <c r="A26" s="3"/>
      <c r="B26" s="3"/>
      <c r="C26" s="28"/>
      <c r="D26" s="29" t="s">
        <v>48</v>
      </c>
      <c r="E26" s="29">
        <f t="shared" ref="E26:I26" si="0">COUNTIF($E$6:$I$12,E25)+COUNTIF($E$14:$I$21,E25)</f>
        <v>3</v>
      </c>
      <c r="F26" s="29">
        <f t="shared" si="0"/>
        <v>6</v>
      </c>
      <c r="G26" s="29">
        <f t="shared" si="0"/>
        <v>5</v>
      </c>
      <c r="H26" s="29">
        <f t="shared" si="0"/>
        <v>5</v>
      </c>
      <c r="I26" s="46">
        <f t="shared" si="0"/>
        <v>2</v>
      </c>
      <c r="J26" s="47"/>
      <c r="K26" s="3"/>
      <c r="L26" s="3"/>
    </row>
    <row r="27" s="1" customFormat="1" customHeight="1" spans="1:12">
      <c r="A27" s="3"/>
      <c r="B27" s="3"/>
      <c r="C27" s="28"/>
      <c r="D27" s="30" t="s">
        <v>49</v>
      </c>
      <c r="E27" s="31">
        <v>3</v>
      </c>
      <c r="F27" s="31">
        <v>6</v>
      </c>
      <c r="G27" s="31">
        <v>5</v>
      </c>
      <c r="H27" s="31">
        <v>5</v>
      </c>
      <c r="I27" s="31">
        <v>2</v>
      </c>
      <c r="J27" s="47"/>
      <c r="K27" s="3"/>
      <c r="L27" s="3"/>
    </row>
    <row r="28" s="1" customFormat="1" customHeight="1" spans="1:12">
      <c r="A28" s="3"/>
      <c r="B28" s="3"/>
      <c r="C28" s="28"/>
      <c r="D28" s="25" t="s">
        <v>47</v>
      </c>
      <c r="E28" s="27" t="s">
        <v>20</v>
      </c>
      <c r="F28" s="27" t="s">
        <v>25</v>
      </c>
      <c r="G28" s="27" t="s">
        <v>21</v>
      </c>
      <c r="H28" s="27" t="s">
        <v>41</v>
      </c>
      <c r="I28" s="44" t="s">
        <v>40</v>
      </c>
      <c r="J28" s="48"/>
      <c r="K28" s="3"/>
      <c r="L28" s="3"/>
    </row>
    <row r="29" s="1" customFormat="1" customHeight="1" spans="1:12">
      <c r="A29" s="3"/>
      <c r="B29" s="3"/>
      <c r="C29" s="28"/>
      <c r="D29" s="29" t="s">
        <v>48</v>
      </c>
      <c r="E29" s="29">
        <f t="shared" ref="E29:I29" si="1">COUNTIF($E$6:$I$12,E28)+COUNTIF($E$14:$I$21,E28)</f>
        <v>5</v>
      </c>
      <c r="F29" s="29">
        <f t="shared" si="1"/>
        <v>2</v>
      </c>
      <c r="G29" s="29">
        <f t="shared" si="1"/>
        <v>1</v>
      </c>
      <c r="H29" s="29">
        <f t="shared" si="1"/>
        <v>1</v>
      </c>
      <c r="I29" s="29">
        <f t="shared" si="1"/>
        <v>1</v>
      </c>
      <c r="J29" s="49"/>
      <c r="K29" s="3"/>
      <c r="L29" s="3"/>
    </row>
    <row r="30" s="1" customFormat="1" customHeight="1" spans="1:12">
      <c r="A30" s="3"/>
      <c r="B30" s="3"/>
      <c r="C30" s="28"/>
      <c r="D30" s="30" t="s">
        <v>49</v>
      </c>
      <c r="E30" s="32">
        <v>5</v>
      </c>
      <c r="F30" s="32">
        <v>2</v>
      </c>
      <c r="G30" s="32">
        <v>1</v>
      </c>
      <c r="H30" s="32">
        <v>1</v>
      </c>
      <c r="I30" s="32">
        <v>1</v>
      </c>
      <c r="J30" s="32"/>
      <c r="K30" s="3"/>
      <c r="L30" s="3"/>
    </row>
    <row r="31" s="3" customFormat="1" customHeight="1" spans="3:9">
      <c r="C31" s="28"/>
      <c r="D31" s="25" t="s">
        <v>47</v>
      </c>
      <c r="E31" s="26" t="s">
        <v>36</v>
      </c>
      <c r="F31" s="27" t="s">
        <v>31</v>
      </c>
      <c r="G31" s="27" t="s">
        <v>32</v>
      </c>
      <c r="H31" s="33"/>
      <c r="I31" s="27" t="s">
        <v>50</v>
      </c>
    </row>
    <row r="32" s="3" customFormat="1" customHeight="1" spans="3:9">
      <c r="C32" s="28"/>
      <c r="D32" s="29" t="s">
        <v>48</v>
      </c>
      <c r="E32" s="34">
        <f t="shared" ref="E32:G32" si="2">COUNTIF($E$6:$I$12,E31)+COUNTIF($E$14:$I$21,E31)</f>
        <v>1</v>
      </c>
      <c r="F32" s="29">
        <f t="shared" si="2"/>
        <v>1</v>
      </c>
      <c r="G32" s="29">
        <f t="shared" si="2"/>
        <v>1</v>
      </c>
      <c r="H32" s="33"/>
      <c r="I32" s="29">
        <f>SUM(E26:I26,E29:I29,E32:G32)</f>
        <v>34</v>
      </c>
    </row>
    <row r="33" s="1" customFormat="1" customHeight="1" spans="1:12">
      <c r="A33" s="3"/>
      <c r="C33" s="28"/>
      <c r="D33" s="30" t="s">
        <v>49</v>
      </c>
      <c r="E33" s="31">
        <v>1</v>
      </c>
      <c r="F33" s="31">
        <v>1</v>
      </c>
      <c r="G33" s="31">
        <v>1</v>
      </c>
      <c r="I33" s="31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E9:I9"/>
    <mergeCell ref="C13:I13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四（1）班</vt:lpstr>
      <vt:lpstr>四（2）班</vt:lpstr>
      <vt:lpstr>四（3）班</vt:lpstr>
      <vt:lpstr>四（4）班</vt:lpstr>
      <vt:lpstr>四（5）班</vt:lpstr>
      <vt:lpstr>四（6）班</vt:lpstr>
      <vt:lpstr>四（7）班</vt:lpstr>
      <vt:lpstr>四（8）班</vt:lpstr>
      <vt:lpstr>四（9）班</vt:lpstr>
      <vt:lpstr>四（10）班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L's Zing</cp:lastModifiedBy>
  <dcterms:created xsi:type="dcterms:W3CDTF">2021-09-01T02:04:00Z</dcterms:created>
  <cp:lastPrinted>2024-08-20T01:02:00Z</cp:lastPrinted>
  <dcterms:modified xsi:type="dcterms:W3CDTF">2025-09-03T02:19:41Z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B675BDC3B40744B5AF6B8EBA2B4BFD94_13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