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学年第一学期教导处工作\"/>
    </mc:Choice>
  </mc:AlternateContent>
  <bookViews>
    <workbookView xWindow="0" yWindow="0" windowWidth="28800" windowHeight="12240"/>
  </bookViews>
  <sheets>
    <sheet name="一（1）班" sheetId="2" r:id="rId1"/>
    <sheet name="一（2）班" sheetId="3" r:id="rId2"/>
    <sheet name="一（3）班" sheetId="4" r:id="rId3"/>
    <sheet name="一（4）班" sheetId="5" r:id="rId4"/>
    <sheet name="一（5）班" sheetId="6" r:id="rId5"/>
    <sheet name="一（6）班" sheetId="7" r:id="rId6"/>
    <sheet name="一（7）班" sheetId="8" r:id="rId7"/>
    <sheet name="一（8）班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9" l="1"/>
  <c r="H28" i="9"/>
  <c r="G28" i="9"/>
  <c r="J25" i="9"/>
  <c r="I25" i="9"/>
  <c r="G25" i="9"/>
  <c r="F25" i="9"/>
  <c r="E25" i="9"/>
  <c r="J28" i="9" s="1"/>
  <c r="J29" i="8"/>
  <c r="H28" i="8"/>
  <c r="G28" i="8"/>
  <c r="J25" i="8"/>
  <c r="I25" i="8"/>
  <c r="G25" i="8"/>
  <c r="F25" i="8"/>
  <c r="E25" i="8"/>
  <c r="J28" i="8" s="1"/>
  <c r="J29" i="7"/>
  <c r="H28" i="7"/>
  <c r="G28" i="7"/>
  <c r="J25" i="7"/>
  <c r="I25" i="7"/>
  <c r="G25" i="7"/>
  <c r="F25" i="7"/>
  <c r="E25" i="7"/>
  <c r="J28" i="7" s="1"/>
  <c r="J29" i="6"/>
  <c r="H28" i="6"/>
  <c r="G28" i="6"/>
  <c r="J25" i="6"/>
  <c r="I25" i="6"/>
  <c r="G25" i="6"/>
  <c r="F25" i="6"/>
  <c r="J28" i="6" s="1"/>
  <c r="E25" i="6"/>
  <c r="J29" i="5"/>
  <c r="H28" i="5"/>
  <c r="G28" i="5"/>
  <c r="J25" i="5"/>
  <c r="I25" i="5"/>
  <c r="G25" i="5"/>
  <c r="F25" i="5"/>
  <c r="J28" i="5" s="1"/>
  <c r="E25" i="5"/>
  <c r="J29" i="4"/>
  <c r="H28" i="4"/>
  <c r="G28" i="4"/>
  <c r="J25" i="4"/>
  <c r="I25" i="4"/>
  <c r="G25" i="4"/>
  <c r="F25" i="4"/>
  <c r="E25" i="4"/>
  <c r="J28" i="4" s="1"/>
  <c r="J29" i="3"/>
  <c r="H28" i="3"/>
  <c r="G28" i="3"/>
  <c r="J25" i="3"/>
  <c r="I25" i="3"/>
  <c r="G25" i="3"/>
  <c r="F25" i="3"/>
  <c r="E25" i="3"/>
  <c r="J28" i="3" s="1"/>
  <c r="J29" i="2"/>
  <c r="H28" i="2"/>
  <c r="G28" i="2"/>
  <c r="J25" i="2"/>
  <c r="I25" i="2"/>
  <c r="G25" i="2"/>
  <c r="F25" i="2"/>
  <c r="E25" i="2"/>
  <c r="J28" i="2" s="1"/>
</calcChain>
</file>

<file path=xl/sharedStrings.xml><?xml version="1.0" encoding="utf-8"?>
<sst xmlns="http://schemas.openxmlformats.org/spreadsheetml/2006/main" count="776" uniqueCount="223">
  <si>
    <t>星期一</t>
  </si>
  <si>
    <t>星期二</t>
  </si>
  <si>
    <t>星期三</t>
  </si>
  <si>
    <t>星期四</t>
  </si>
  <si>
    <t>星期五</t>
  </si>
  <si>
    <t>第一节</t>
  </si>
  <si>
    <t>语文</t>
  </si>
  <si>
    <t>英语</t>
  </si>
  <si>
    <t>科学</t>
  </si>
  <si>
    <t>第二节</t>
  </si>
  <si>
    <t>数学</t>
  </si>
  <si>
    <t>第三节</t>
  </si>
  <si>
    <t>体育与健康</t>
  </si>
  <si>
    <t>第四节</t>
  </si>
  <si>
    <t>中午</t>
  </si>
  <si>
    <t>第五节</t>
  </si>
  <si>
    <t>道德与法治</t>
  </si>
  <si>
    <t>第六节</t>
  </si>
  <si>
    <t>劳动</t>
  </si>
  <si>
    <t>综合实践活动</t>
  </si>
  <si>
    <t>自主活动</t>
  </si>
  <si>
    <t>课后服务</t>
  </si>
  <si>
    <t>课程统计</t>
  </si>
  <si>
    <t>每周课时</t>
  </si>
  <si>
    <t>合计</t>
  </si>
  <si>
    <t>课间</t>
    <phoneticPr fontId="3" type="noConversion"/>
  </si>
  <si>
    <t>8:55～9:05</t>
    <phoneticPr fontId="3" type="noConversion"/>
  </si>
  <si>
    <t>9:05～9:40</t>
    <phoneticPr fontId="3" type="noConversion"/>
  </si>
  <si>
    <t>围棋</t>
    <phoneticPr fontId="3" type="noConversion"/>
  </si>
  <si>
    <t>学生广播操、大课间活动</t>
    <phoneticPr fontId="3" type="noConversion"/>
  </si>
  <si>
    <t>10:20～11:00</t>
    <phoneticPr fontId="3" type="noConversion"/>
  </si>
  <si>
    <t>11:00～11:10</t>
    <phoneticPr fontId="3" type="noConversion"/>
  </si>
  <si>
    <t>唱游.音乐</t>
    <phoneticPr fontId="3" type="noConversion"/>
  </si>
  <si>
    <t>班队</t>
    <phoneticPr fontId="3" type="noConversion"/>
  </si>
  <si>
    <t>13:45～14:25</t>
    <phoneticPr fontId="3" type="noConversion"/>
  </si>
  <si>
    <t>14:25～14:35</t>
    <phoneticPr fontId="3" type="noConversion"/>
  </si>
  <si>
    <t>备注：
1.每天12:35～12:50午会（专题教育）
2.每天9:40～10:20学生广播操、大课间活动
2.第三节、第六节含眼保健操时间
3.自主活动含室内韵律操时间
4.课后服务：第一阶段15:30～16:05；第二阶段16:15～18:00</t>
    <phoneticPr fontId="3" type="noConversion"/>
  </si>
  <si>
    <t>课程名称</t>
    <phoneticPr fontId="3" type="noConversion"/>
  </si>
  <si>
    <t>语文</t>
    <phoneticPr fontId="3" type="noConversion"/>
  </si>
  <si>
    <t>外语</t>
    <phoneticPr fontId="3" type="noConversion"/>
  </si>
  <si>
    <t>体育与健康</t>
    <phoneticPr fontId="3" type="noConversion"/>
  </si>
  <si>
    <t>音乐</t>
    <phoneticPr fontId="3" type="noConversion"/>
  </si>
  <si>
    <t>美术</t>
    <phoneticPr fontId="3" type="noConversion"/>
  </si>
  <si>
    <t>综合实践活动</t>
    <phoneticPr fontId="3" type="noConversion"/>
  </si>
  <si>
    <t>时间</t>
    <phoneticPr fontId="3" type="noConversion"/>
  </si>
  <si>
    <t>8:20～8:55</t>
    <phoneticPr fontId="3" type="noConversion"/>
  </si>
  <si>
    <t>科学</t>
    <phoneticPr fontId="3" type="noConversion"/>
  </si>
  <si>
    <r>
      <t>造型</t>
    </r>
    <r>
      <rPr>
        <sz val="12"/>
        <color theme="1"/>
        <rFont val="黑体"/>
        <family val="3"/>
        <charset val="134"/>
      </rPr>
      <t>.</t>
    </r>
    <r>
      <rPr>
        <sz val="12"/>
        <color theme="1"/>
        <rFont val="汉仪润圆-65简"/>
        <charset val="134"/>
      </rPr>
      <t>美术</t>
    </r>
    <phoneticPr fontId="3" type="noConversion"/>
  </si>
  <si>
    <t>9:40～10:20</t>
    <phoneticPr fontId="3" type="noConversion"/>
  </si>
  <si>
    <t>11:10～11:45</t>
    <phoneticPr fontId="3" type="noConversion"/>
  </si>
  <si>
    <t>13:00～13:35</t>
    <phoneticPr fontId="3" type="noConversion"/>
  </si>
  <si>
    <t>13:35～13:45</t>
    <phoneticPr fontId="3" type="noConversion"/>
  </si>
  <si>
    <t>拓展</t>
    <phoneticPr fontId="3" type="noConversion"/>
  </si>
  <si>
    <t>自主活动</t>
    <phoneticPr fontId="3" type="noConversion"/>
  </si>
  <si>
    <t>14:35～15:15</t>
    <phoneticPr fontId="3" type="noConversion"/>
  </si>
  <si>
    <t>值日一刻</t>
    <phoneticPr fontId="3" type="noConversion"/>
  </si>
  <si>
    <t>15:15～15:30</t>
    <phoneticPr fontId="3" type="noConversion"/>
  </si>
  <si>
    <t>15:30～18:00</t>
    <phoneticPr fontId="3" type="noConversion"/>
  </si>
  <si>
    <t>育秀小学一年级（3）班课程表</t>
    <phoneticPr fontId="3" type="noConversion"/>
  </si>
  <si>
    <t>劳动</t>
    <phoneticPr fontId="3" type="noConversion"/>
  </si>
  <si>
    <t>数学</t>
    <phoneticPr fontId="3" type="noConversion"/>
  </si>
  <si>
    <t>课间</t>
    <phoneticPr fontId="3" type="noConversion"/>
  </si>
  <si>
    <t>11:00～11:10</t>
    <phoneticPr fontId="3" type="noConversion"/>
  </si>
  <si>
    <t>13:45～14:25</t>
    <phoneticPr fontId="3" type="noConversion"/>
  </si>
  <si>
    <t>自主活动</t>
    <phoneticPr fontId="3" type="noConversion"/>
  </si>
  <si>
    <t>育秀小学一年级（6）班课程表</t>
    <phoneticPr fontId="3" type="noConversion"/>
  </si>
  <si>
    <t>唱游.音乐</t>
    <phoneticPr fontId="3" type="noConversion"/>
  </si>
  <si>
    <t>10:20～11:00</t>
    <phoneticPr fontId="3" type="noConversion"/>
  </si>
  <si>
    <r>
      <t>造型</t>
    </r>
    <r>
      <rPr>
        <sz val="12"/>
        <color theme="1"/>
        <rFont val="黑体"/>
        <family val="3"/>
        <charset val="134"/>
      </rPr>
      <t>.</t>
    </r>
    <r>
      <rPr>
        <sz val="12"/>
        <color theme="1"/>
        <rFont val="汉仪润圆-65简"/>
        <charset val="134"/>
      </rPr>
      <t>美术</t>
    </r>
    <phoneticPr fontId="3" type="noConversion"/>
  </si>
  <si>
    <t>11:10～11:45</t>
    <phoneticPr fontId="3" type="noConversion"/>
  </si>
  <si>
    <t>13:00～13:35</t>
    <phoneticPr fontId="3" type="noConversion"/>
  </si>
  <si>
    <t>课间</t>
    <phoneticPr fontId="3" type="noConversion"/>
  </si>
  <si>
    <t>9:40～10:20</t>
    <phoneticPr fontId="3" type="noConversion"/>
  </si>
  <si>
    <t>11:00～11:10</t>
    <phoneticPr fontId="3" type="noConversion"/>
  </si>
  <si>
    <t>13:00～13:35</t>
    <phoneticPr fontId="3" type="noConversion"/>
  </si>
  <si>
    <t>班队</t>
    <phoneticPr fontId="3" type="noConversion"/>
  </si>
  <si>
    <t>拓展</t>
    <phoneticPr fontId="3" type="noConversion"/>
  </si>
  <si>
    <t>14:35～15:15</t>
    <phoneticPr fontId="3" type="noConversion"/>
  </si>
  <si>
    <t>自主活动</t>
    <phoneticPr fontId="3" type="noConversion"/>
  </si>
  <si>
    <t>语文</t>
    <phoneticPr fontId="3" type="noConversion"/>
  </si>
  <si>
    <t>13:35～13:45</t>
    <phoneticPr fontId="3" type="noConversion"/>
  </si>
  <si>
    <t>值日一刻</t>
    <phoneticPr fontId="3" type="noConversion"/>
  </si>
  <si>
    <t>课程名称</t>
    <phoneticPr fontId="3" type="noConversion"/>
  </si>
  <si>
    <t>道德与法治</t>
    <phoneticPr fontId="3" type="noConversion"/>
  </si>
  <si>
    <t>数学</t>
    <phoneticPr fontId="3" type="noConversion"/>
  </si>
  <si>
    <t>外语</t>
    <phoneticPr fontId="3" type="noConversion"/>
  </si>
  <si>
    <t>科学</t>
    <phoneticPr fontId="3" type="noConversion"/>
  </si>
  <si>
    <t>体育与健康</t>
    <phoneticPr fontId="3" type="noConversion"/>
  </si>
  <si>
    <t>音乐</t>
    <phoneticPr fontId="3" type="noConversion"/>
  </si>
  <si>
    <t>规定课时</t>
    <phoneticPr fontId="3" type="noConversion"/>
  </si>
  <si>
    <t>规定课时</t>
    <phoneticPr fontId="3" type="noConversion"/>
  </si>
  <si>
    <t>校本课程</t>
    <phoneticPr fontId="3" type="noConversion"/>
  </si>
  <si>
    <t>育秀小学一年级（1）班课程表</t>
    <phoneticPr fontId="3" type="noConversion"/>
  </si>
  <si>
    <t>8:20～8:55</t>
    <phoneticPr fontId="3" type="noConversion"/>
  </si>
  <si>
    <t>11:10～11:45</t>
    <phoneticPr fontId="3" type="noConversion"/>
  </si>
  <si>
    <t>唱游.音乐</t>
    <phoneticPr fontId="3" type="noConversion"/>
  </si>
  <si>
    <t>备注：
1.每天12:35～12:50午会（专题教育）
2.每天9:40～10:20学生广播操、大课间活动
2.第三节、第六节含眼保健操时间
3.自主活动含室内韵律操时间
4.课后服务：第一阶段15:30～16:05；第二阶段16:15～18:00</t>
    <phoneticPr fontId="3" type="noConversion"/>
  </si>
  <si>
    <t>道德与法治</t>
    <phoneticPr fontId="3" type="noConversion"/>
  </si>
  <si>
    <t>规定课时</t>
    <phoneticPr fontId="3" type="noConversion"/>
  </si>
  <si>
    <t>校本课程</t>
    <phoneticPr fontId="3" type="noConversion"/>
  </si>
  <si>
    <t>育秀小学一年级（2）班课程表</t>
    <phoneticPr fontId="3" type="noConversion"/>
  </si>
  <si>
    <t>8:20～8:55</t>
    <phoneticPr fontId="3" type="noConversion"/>
  </si>
  <si>
    <t>8:55～9:05</t>
    <phoneticPr fontId="3" type="noConversion"/>
  </si>
  <si>
    <t>9:05～9:40</t>
    <phoneticPr fontId="3" type="noConversion"/>
  </si>
  <si>
    <t>科学</t>
    <phoneticPr fontId="3" type="noConversion"/>
  </si>
  <si>
    <r>
      <t>造型</t>
    </r>
    <r>
      <rPr>
        <sz val="12"/>
        <color theme="1"/>
        <rFont val="黑体"/>
        <family val="3"/>
        <charset val="134"/>
      </rPr>
      <t>.</t>
    </r>
    <r>
      <rPr>
        <sz val="12"/>
        <color theme="1"/>
        <rFont val="汉仪润圆-65简"/>
        <charset val="134"/>
      </rPr>
      <t>美术</t>
    </r>
    <phoneticPr fontId="3" type="noConversion"/>
  </si>
  <si>
    <t>课间</t>
    <phoneticPr fontId="3" type="noConversion"/>
  </si>
  <si>
    <t>9:40～10:20</t>
    <phoneticPr fontId="3" type="noConversion"/>
  </si>
  <si>
    <t>围棋</t>
    <phoneticPr fontId="3" type="noConversion"/>
  </si>
  <si>
    <t>14:25～14:35</t>
    <phoneticPr fontId="3" type="noConversion"/>
  </si>
  <si>
    <t>15:30～18:00</t>
    <phoneticPr fontId="3" type="noConversion"/>
  </si>
  <si>
    <t>备注：
1.每天12:35～12:50午会（专题教育）
2.每天9:40～10:20学生广播操、大课间活动
2.第三节、第六节含眼保健操时间
3.自主活动含室内韵律操时间
4.课后服务：第一阶段15:30～16:05；第二阶段16:15～18:00</t>
    <phoneticPr fontId="3" type="noConversion"/>
  </si>
  <si>
    <t>美术</t>
    <phoneticPr fontId="3" type="noConversion"/>
  </si>
  <si>
    <t>劳动</t>
    <phoneticPr fontId="3" type="noConversion"/>
  </si>
  <si>
    <t>时间</t>
    <phoneticPr fontId="3" type="noConversion"/>
  </si>
  <si>
    <t>唱游.音乐</t>
    <phoneticPr fontId="3" type="noConversion"/>
  </si>
  <si>
    <t>劳动</t>
    <phoneticPr fontId="3" type="noConversion"/>
  </si>
  <si>
    <t>10:20～11:00</t>
    <phoneticPr fontId="3" type="noConversion"/>
  </si>
  <si>
    <t>围棋</t>
    <phoneticPr fontId="3" type="noConversion"/>
  </si>
  <si>
    <t>班队</t>
    <phoneticPr fontId="3" type="noConversion"/>
  </si>
  <si>
    <t>课间</t>
    <phoneticPr fontId="3" type="noConversion"/>
  </si>
  <si>
    <r>
      <t>造型</t>
    </r>
    <r>
      <rPr>
        <sz val="12"/>
        <color theme="1"/>
        <rFont val="黑体"/>
        <family val="3"/>
        <charset val="134"/>
      </rPr>
      <t>.</t>
    </r>
    <r>
      <rPr>
        <sz val="12"/>
        <color theme="1"/>
        <rFont val="汉仪润圆-65简"/>
        <charset val="134"/>
      </rPr>
      <t>美术</t>
    </r>
    <phoneticPr fontId="3" type="noConversion"/>
  </si>
  <si>
    <t>拓展</t>
    <phoneticPr fontId="3" type="noConversion"/>
  </si>
  <si>
    <t>14:25～14:35</t>
    <phoneticPr fontId="3" type="noConversion"/>
  </si>
  <si>
    <t>自主活动</t>
    <phoneticPr fontId="3" type="noConversion"/>
  </si>
  <si>
    <t>15:15～15:30</t>
    <phoneticPr fontId="3" type="noConversion"/>
  </si>
  <si>
    <t>备注：
1.每天12:35～12:50午会（专题教育）
2.每天9:40～10:20学生广播操、大课间活动
2.第三节、第六节含眼保健操时间
3.自主活动含室内韵律操时间
4.课后服务：第一阶段15:30～16:05；第二阶段16:15～18:00</t>
    <phoneticPr fontId="3" type="noConversion"/>
  </si>
  <si>
    <t>道德与法治</t>
    <phoneticPr fontId="3" type="noConversion"/>
  </si>
  <si>
    <t>语文</t>
    <phoneticPr fontId="3" type="noConversion"/>
  </si>
  <si>
    <t>数学</t>
    <phoneticPr fontId="3" type="noConversion"/>
  </si>
  <si>
    <t>外语</t>
    <phoneticPr fontId="3" type="noConversion"/>
  </si>
  <si>
    <t>音乐</t>
    <phoneticPr fontId="3" type="noConversion"/>
  </si>
  <si>
    <t>综合实践活动</t>
    <phoneticPr fontId="3" type="noConversion"/>
  </si>
  <si>
    <t>育秀小学一年级（4）班课程表</t>
    <phoneticPr fontId="3" type="noConversion"/>
  </si>
  <si>
    <t>育秀小学一年级（5）班课程表</t>
    <phoneticPr fontId="3" type="noConversion"/>
  </si>
  <si>
    <t>时间</t>
    <phoneticPr fontId="3" type="noConversion"/>
  </si>
  <si>
    <t>8:20～8:55</t>
    <phoneticPr fontId="3" type="noConversion"/>
  </si>
  <si>
    <r>
      <t>造型</t>
    </r>
    <r>
      <rPr>
        <sz val="12"/>
        <color theme="1"/>
        <rFont val="黑体"/>
        <family val="3"/>
        <charset val="134"/>
      </rPr>
      <t>.</t>
    </r>
    <r>
      <rPr>
        <sz val="12"/>
        <color theme="1"/>
        <rFont val="汉仪润圆-65简"/>
        <charset val="134"/>
      </rPr>
      <t>美术</t>
    </r>
    <phoneticPr fontId="3" type="noConversion"/>
  </si>
  <si>
    <t>课间</t>
    <phoneticPr fontId="3" type="noConversion"/>
  </si>
  <si>
    <t>8:55～9:05</t>
    <phoneticPr fontId="3" type="noConversion"/>
  </si>
  <si>
    <t>9:05～9:40</t>
    <phoneticPr fontId="3" type="noConversion"/>
  </si>
  <si>
    <t>课间</t>
    <phoneticPr fontId="3" type="noConversion"/>
  </si>
  <si>
    <t>9:40～10:20</t>
    <phoneticPr fontId="3" type="noConversion"/>
  </si>
  <si>
    <t>学生广播操、大课间活动</t>
    <phoneticPr fontId="3" type="noConversion"/>
  </si>
  <si>
    <t>10:20～11:00</t>
    <phoneticPr fontId="3" type="noConversion"/>
  </si>
  <si>
    <t>唱游.音乐</t>
    <phoneticPr fontId="3" type="noConversion"/>
  </si>
  <si>
    <t>11:00～11:10</t>
    <phoneticPr fontId="3" type="noConversion"/>
  </si>
  <si>
    <t>11:10～11:45</t>
    <phoneticPr fontId="3" type="noConversion"/>
  </si>
  <si>
    <t>13:00～13:35</t>
    <phoneticPr fontId="3" type="noConversion"/>
  </si>
  <si>
    <t>班队</t>
    <phoneticPr fontId="3" type="noConversion"/>
  </si>
  <si>
    <t>13:35～13:45</t>
    <phoneticPr fontId="3" type="noConversion"/>
  </si>
  <si>
    <t>13:45～14:25</t>
    <phoneticPr fontId="3" type="noConversion"/>
  </si>
  <si>
    <t>围棋</t>
    <phoneticPr fontId="3" type="noConversion"/>
  </si>
  <si>
    <t>拓展</t>
    <phoneticPr fontId="3" type="noConversion"/>
  </si>
  <si>
    <t>14:25～14:35</t>
    <phoneticPr fontId="3" type="noConversion"/>
  </si>
  <si>
    <t>自主活动</t>
    <phoneticPr fontId="3" type="noConversion"/>
  </si>
  <si>
    <t>14:35～15:15</t>
    <phoneticPr fontId="3" type="noConversion"/>
  </si>
  <si>
    <t>自主活动</t>
    <phoneticPr fontId="3" type="noConversion"/>
  </si>
  <si>
    <t>自主活动</t>
    <phoneticPr fontId="3" type="noConversion"/>
  </si>
  <si>
    <t>值日一刻</t>
    <phoneticPr fontId="3" type="noConversion"/>
  </si>
  <si>
    <t>15:15～15:30</t>
    <phoneticPr fontId="3" type="noConversion"/>
  </si>
  <si>
    <t>15:30～18:00</t>
    <phoneticPr fontId="3" type="noConversion"/>
  </si>
  <si>
    <t>备注：
1.每天12:35～12:50午会（专题教育）
2.每天9:40～10:20学生广播操、大课间活动
2.第三节、第六节含眼保健操时间
3.自主活动含室内韵律操时间
4.课后服务：第一阶段15:30～16:05；第二阶段16:15～18:00</t>
    <phoneticPr fontId="3" type="noConversion"/>
  </si>
  <si>
    <t>课程名称</t>
    <phoneticPr fontId="3" type="noConversion"/>
  </si>
  <si>
    <t>道德与法治</t>
    <phoneticPr fontId="3" type="noConversion"/>
  </si>
  <si>
    <t>语文</t>
    <phoneticPr fontId="3" type="noConversion"/>
  </si>
  <si>
    <t>数学</t>
    <phoneticPr fontId="3" type="noConversion"/>
  </si>
  <si>
    <t>外语</t>
    <phoneticPr fontId="3" type="noConversion"/>
  </si>
  <si>
    <t>科学</t>
    <phoneticPr fontId="3" type="noConversion"/>
  </si>
  <si>
    <t>体育与健康</t>
    <phoneticPr fontId="3" type="noConversion"/>
  </si>
  <si>
    <t>规定课时</t>
    <phoneticPr fontId="3" type="noConversion"/>
  </si>
  <si>
    <t>音乐</t>
    <phoneticPr fontId="3" type="noConversion"/>
  </si>
  <si>
    <t>美术</t>
    <phoneticPr fontId="3" type="noConversion"/>
  </si>
  <si>
    <t>劳动</t>
    <phoneticPr fontId="3" type="noConversion"/>
  </si>
  <si>
    <t>综合实践活动</t>
    <phoneticPr fontId="3" type="noConversion"/>
  </si>
  <si>
    <t>校本课程</t>
    <phoneticPr fontId="3" type="noConversion"/>
  </si>
  <si>
    <t>育秀小学一年级（7）班课程表</t>
    <phoneticPr fontId="3" type="noConversion"/>
  </si>
  <si>
    <t>中午</t>
    <phoneticPr fontId="3" type="noConversion"/>
  </si>
  <si>
    <t>15:30～18:00</t>
    <phoneticPr fontId="3" type="noConversion"/>
  </si>
  <si>
    <t>育秀小学一年级（8）班课程表</t>
    <phoneticPr fontId="3" type="noConversion"/>
  </si>
  <si>
    <t>时间</t>
    <phoneticPr fontId="3" type="noConversion"/>
  </si>
  <si>
    <t>8:20～8:55</t>
    <phoneticPr fontId="3" type="noConversion"/>
  </si>
  <si>
    <t>课间</t>
    <phoneticPr fontId="3" type="noConversion"/>
  </si>
  <si>
    <t>8:55～9:05</t>
    <phoneticPr fontId="3" type="noConversion"/>
  </si>
  <si>
    <t>9:05～9:40</t>
    <phoneticPr fontId="3" type="noConversion"/>
  </si>
  <si>
    <t>语文</t>
    <phoneticPr fontId="3" type="noConversion"/>
  </si>
  <si>
    <t>科学</t>
    <phoneticPr fontId="3" type="noConversion"/>
  </si>
  <si>
    <t>课间</t>
    <phoneticPr fontId="3" type="noConversion"/>
  </si>
  <si>
    <t>9:40～10:20</t>
    <phoneticPr fontId="3" type="noConversion"/>
  </si>
  <si>
    <t>学生广播操、大课间活动</t>
    <phoneticPr fontId="3" type="noConversion"/>
  </si>
  <si>
    <t>10:20～11:00</t>
    <phoneticPr fontId="3" type="noConversion"/>
  </si>
  <si>
    <t>唱游.音乐</t>
    <phoneticPr fontId="3" type="noConversion"/>
  </si>
  <si>
    <r>
      <t>造型</t>
    </r>
    <r>
      <rPr>
        <sz val="12"/>
        <color theme="1"/>
        <rFont val="黑体"/>
        <family val="3"/>
        <charset val="134"/>
      </rPr>
      <t>.</t>
    </r>
    <r>
      <rPr>
        <sz val="12"/>
        <color theme="1"/>
        <rFont val="汉仪润圆-65简"/>
        <charset val="134"/>
      </rPr>
      <t>美术</t>
    </r>
    <phoneticPr fontId="3" type="noConversion"/>
  </si>
  <si>
    <t>11:00～11:10</t>
    <phoneticPr fontId="3" type="noConversion"/>
  </si>
  <si>
    <t>11:10～11:45</t>
    <phoneticPr fontId="3" type="noConversion"/>
  </si>
  <si>
    <t>13:00～13:35</t>
    <phoneticPr fontId="3" type="noConversion"/>
  </si>
  <si>
    <t>围棋</t>
    <phoneticPr fontId="3" type="noConversion"/>
  </si>
  <si>
    <t>班队</t>
    <phoneticPr fontId="3" type="noConversion"/>
  </si>
  <si>
    <t>13:35～13:45</t>
    <phoneticPr fontId="3" type="noConversion"/>
  </si>
  <si>
    <t>13:45～14:25</t>
    <phoneticPr fontId="3" type="noConversion"/>
  </si>
  <si>
    <t>唱游.音乐</t>
    <phoneticPr fontId="3" type="noConversion"/>
  </si>
  <si>
    <t>拓展</t>
    <phoneticPr fontId="3" type="noConversion"/>
  </si>
  <si>
    <t>14:25～14:35</t>
    <phoneticPr fontId="3" type="noConversion"/>
  </si>
  <si>
    <t>自主活动</t>
    <phoneticPr fontId="3" type="noConversion"/>
  </si>
  <si>
    <t>14:35～15:15</t>
    <phoneticPr fontId="3" type="noConversion"/>
  </si>
  <si>
    <t>自主活动</t>
    <phoneticPr fontId="3" type="noConversion"/>
  </si>
  <si>
    <t>值日一刻</t>
    <phoneticPr fontId="3" type="noConversion"/>
  </si>
  <si>
    <t>15:15～15:30</t>
    <phoneticPr fontId="3" type="noConversion"/>
  </si>
  <si>
    <t>15:30～18:00</t>
    <phoneticPr fontId="3" type="noConversion"/>
  </si>
  <si>
    <t>备注：
1.每天12:35～12:50午会（专题教育）
2.每天9:40～10:20学生广播操、大课间活动
2.第三节、第六节含眼保健操时间
3.自主活动含室内韵律操时间
4.课后服务：第一阶段15:30～16:05；第二阶段16:15～18:00</t>
    <phoneticPr fontId="3" type="noConversion"/>
  </si>
  <si>
    <t>课程名称</t>
    <phoneticPr fontId="3" type="noConversion"/>
  </si>
  <si>
    <t>道德与法治</t>
    <phoneticPr fontId="3" type="noConversion"/>
  </si>
  <si>
    <t>数学</t>
    <phoneticPr fontId="3" type="noConversion"/>
  </si>
  <si>
    <t>外语</t>
    <phoneticPr fontId="3" type="noConversion"/>
  </si>
  <si>
    <t>体育与健康</t>
    <phoneticPr fontId="3" type="noConversion"/>
  </si>
  <si>
    <t>规定课时</t>
    <phoneticPr fontId="3" type="noConversion"/>
  </si>
  <si>
    <t>课程名称</t>
    <phoneticPr fontId="3" type="noConversion"/>
  </si>
  <si>
    <t>音乐</t>
    <phoneticPr fontId="3" type="noConversion"/>
  </si>
  <si>
    <t>美术</t>
    <phoneticPr fontId="3" type="noConversion"/>
  </si>
  <si>
    <t>劳动</t>
    <phoneticPr fontId="3" type="noConversion"/>
  </si>
  <si>
    <t>综合实践活动</t>
    <phoneticPr fontId="3" type="noConversion"/>
  </si>
  <si>
    <t>校本课程</t>
    <phoneticPr fontId="3" type="noConversion"/>
  </si>
  <si>
    <t>规定课时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</si>
</sst>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等线"/>
      <family val="2"/>
      <charset val="134"/>
      <scheme val="minor"/>
    </font>
    <font>
      <b/>
      <sz val="20"/>
      <color theme="1" tint="0.1499984740745262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28"/>
      <color theme="1" tint="0.14999847407452621"/>
      <name val="Microsoft YaHei UI"/>
      <family val="1"/>
    </font>
    <font>
      <b/>
      <sz val="22"/>
      <color theme="1" tint="0.14999847407452621"/>
      <name val="Microsoft YaHei UI"/>
      <family val="1"/>
    </font>
    <font>
      <b/>
      <sz val="22"/>
      <color rgb="FFFFFEEF"/>
      <name val="Microsoft YaHei UI"/>
      <family val="1"/>
    </font>
    <font>
      <sz val="12"/>
      <color theme="1"/>
      <name val="Microsoft YaHei UI"/>
      <family val="1"/>
    </font>
    <font>
      <sz val="12"/>
      <color theme="0"/>
      <name val="Microsoft YaHei UI"/>
      <family val="1"/>
    </font>
    <font>
      <b/>
      <sz val="12"/>
      <color theme="0"/>
      <name val="宋体"/>
      <family val="3"/>
      <charset val="134"/>
    </font>
    <font>
      <b/>
      <sz val="12"/>
      <color theme="0"/>
      <name val="Microsoft YaHei UI"/>
      <family val="1"/>
    </font>
    <font>
      <sz val="12"/>
      <color theme="1"/>
      <name val="等线 Light"/>
      <family val="3"/>
      <charset val="134"/>
      <scheme val="major"/>
    </font>
    <font>
      <sz val="12"/>
      <color theme="1"/>
      <name val="汉仪润圆-65简"/>
      <charset val="134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b/>
      <sz val="16"/>
      <color rgb="FFFFFEEF"/>
      <name val="Microsoft YaHei UI"/>
      <family val="1"/>
    </font>
    <font>
      <b/>
      <sz val="12"/>
      <color theme="1" tint="0.249977111117893"/>
      <name val="宋体"/>
      <family val="3"/>
      <charset val="134"/>
    </font>
    <font>
      <b/>
      <sz val="12"/>
      <color theme="1"/>
      <name val="Microsoft YaHei UI"/>
      <family val="1"/>
    </font>
    <font>
      <b/>
      <sz val="12"/>
      <color theme="1"/>
      <name val="宋体"/>
      <family val="3"/>
      <charset val="134"/>
    </font>
    <font>
      <b/>
      <sz val="12"/>
      <color theme="1"/>
      <name val="Microsoft YaHei UI"/>
      <family val="2"/>
      <charset val="134"/>
    </font>
    <font>
      <b/>
      <sz val="12"/>
      <color theme="1" tint="0.249977111117893"/>
      <name val="Microsoft YaHei UI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top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/>
    </xf>
    <xf numFmtId="0" fontId="13" fillId="2" borderId="9" xfId="0" applyFont="1" applyFill="1" applyBorder="1" applyAlignment="1">
      <alignment horizontal="left" vertical="top"/>
    </xf>
    <xf numFmtId="0" fontId="15" fillId="3" borderId="10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常规" xfId="0" builtinId="0"/>
  </cellStyles>
  <dxfs count="120"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  <dxf>
      <font>
        <color rgb="FFFFFF00"/>
      </font>
      <fill>
        <patternFill>
          <bgColor rgb="FFFF717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L22" sqref="L22"/>
    </sheetView>
  </sheetViews>
  <sheetFormatPr defaultRowHeight="14.25"/>
  <cols>
    <col min="1" max="1" width="4.125" customWidth="1"/>
    <col min="2" max="2" width="5.125" customWidth="1"/>
    <col min="3" max="3" width="15.375" customWidth="1"/>
    <col min="4" max="4" width="17.25" customWidth="1"/>
    <col min="5" max="10" width="16.75" customWidth="1"/>
  </cols>
  <sheetData>
    <row r="1" spans="1:10" ht="17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40.5">
      <c r="A2" s="39"/>
      <c r="B2" s="39"/>
      <c r="C2" s="32" t="s">
        <v>92</v>
      </c>
      <c r="D2" s="32"/>
      <c r="E2" s="32"/>
      <c r="F2" s="32"/>
      <c r="G2" s="32"/>
      <c r="H2" s="32"/>
      <c r="I2" s="32"/>
      <c r="J2" s="1"/>
    </row>
    <row r="3" spans="1:10" ht="31.5">
      <c r="A3" s="39"/>
      <c r="B3" s="39"/>
      <c r="C3" s="2"/>
      <c r="D3" s="2"/>
      <c r="E3" s="2"/>
      <c r="F3" s="2"/>
      <c r="G3" s="2"/>
      <c r="H3" s="2"/>
      <c r="I3" s="2"/>
      <c r="J3" s="3"/>
    </row>
    <row r="4" spans="1:10" ht="17.25">
      <c r="A4" s="39"/>
      <c r="B4" s="4"/>
      <c r="C4" s="4"/>
      <c r="D4" s="4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/>
    </row>
    <row r="5" spans="1:10" ht="18">
      <c r="A5" s="39"/>
      <c r="B5" s="4"/>
      <c r="C5" s="6"/>
      <c r="D5" s="6" t="s">
        <v>44</v>
      </c>
      <c r="E5" s="7" t="s">
        <v>0</v>
      </c>
      <c r="F5" s="7" t="s">
        <v>1</v>
      </c>
      <c r="G5" s="7" t="s">
        <v>2</v>
      </c>
      <c r="H5" s="7" t="s">
        <v>3</v>
      </c>
      <c r="I5" s="7" t="s">
        <v>4</v>
      </c>
      <c r="J5" s="8"/>
    </row>
    <row r="6" spans="1:10" ht="17.25">
      <c r="A6" s="39"/>
      <c r="B6" s="4"/>
      <c r="C6" s="14" t="s">
        <v>5</v>
      </c>
      <c r="D6" s="9" t="s">
        <v>93</v>
      </c>
      <c r="E6" s="10" t="s">
        <v>6</v>
      </c>
      <c r="F6" s="10" t="s">
        <v>7</v>
      </c>
      <c r="G6" s="10" t="s">
        <v>8</v>
      </c>
      <c r="H6" s="10" t="s">
        <v>6</v>
      </c>
      <c r="I6" s="10" t="s">
        <v>6</v>
      </c>
      <c r="J6" s="11"/>
    </row>
    <row r="7" spans="1:10" ht="17.25">
      <c r="A7" s="39"/>
      <c r="B7" s="4"/>
      <c r="C7" s="12" t="s">
        <v>25</v>
      </c>
      <c r="D7" s="12" t="s">
        <v>26</v>
      </c>
      <c r="E7" s="13"/>
      <c r="F7" s="13"/>
      <c r="G7" s="13"/>
      <c r="H7" s="13"/>
      <c r="I7" s="13"/>
      <c r="J7" s="11"/>
    </row>
    <row r="8" spans="1:10" ht="17.25">
      <c r="A8" s="39"/>
      <c r="B8" s="4"/>
      <c r="C8" s="14" t="s">
        <v>9</v>
      </c>
      <c r="D8" s="9" t="s">
        <v>27</v>
      </c>
      <c r="E8" s="10" t="s">
        <v>6</v>
      </c>
      <c r="F8" s="10" t="s">
        <v>6</v>
      </c>
      <c r="G8" s="10" t="s">
        <v>10</v>
      </c>
      <c r="H8" s="10" t="s">
        <v>28</v>
      </c>
      <c r="I8" s="10" t="s">
        <v>10</v>
      </c>
      <c r="J8" s="11"/>
    </row>
    <row r="9" spans="1:10" ht="17.25">
      <c r="A9" s="39"/>
      <c r="B9" s="4"/>
      <c r="C9" s="12" t="s">
        <v>25</v>
      </c>
      <c r="D9" s="12" t="s">
        <v>48</v>
      </c>
      <c r="E9" s="33" t="s">
        <v>29</v>
      </c>
      <c r="F9" s="34"/>
      <c r="G9" s="34"/>
      <c r="H9" s="34"/>
      <c r="I9" s="35"/>
      <c r="J9" s="11"/>
    </row>
    <row r="10" spans="1:10" ht="17.25">
      <c r="A10" s="39"/>
      <c r="B10" s="4"/>
      <c r="C10" s="14" t="s">
        <v>11</v>
      </c>
      <c r="D10" s="9" t="s">
        <v>30</v>
      </c>
      <c r="E10" s="10" t="s">
        <v>12</v>
      </c>
      <c r="F10" s="10" t="s">
        <v>6</v>
      </c>
      <c r="G10" s="10" t="s">
        <v>6</v>
      </c>
      <c r="H10" s="10" t="s">
        <v>7</v>
      </c>
      <c r="I10" s="10" t="s">
        <v>47</v>
      </c>
      <c r="J10" s="11"/>
    </row>
    <row r="11" spans="1:10" ht="17.25">
      <c r="A11" s="39"/>
      <c r="B11" s="4"/>
      <c r="C11" s="12" t="s">
        <v>25</v>
      </c>
      <c r="D11" s="12" t="s">
        <v>31</v>
      </c>
      <c r="E11" s="13"/>
      <c r="F11" s="13"/>
      <c r="G11" s="13"/>
      <c r="H11" s="13"/>
      <c r="I11" s="13"/>
      <c r="J11" s="11"/>
    </row>
    <row r="12" spans="1:10" ht="17.25">
      <c r="A12" s="39"/>
      <c r="B12" s="4"/>
      <c r="C12" s="14" t="s">
        <v>13</v>
      </c>
      <c r="D12" s="9" t="s">
        <v>94</v>
      </c>
      <c r="E12" s="10" t="s">
        <v>10</v>
      </c>
      <c r="F12" s="10" t="s">
        <v>47</v>
      </c>
      <c r="G12" s="10" t="s">
        <v>6</v>
      </c>
      <c r="H12" s="10" t="s">
        <v>8</v>
      </c>
      <c r="I12" s="10" t="s">
        <v>12</v>
      </c>
      <c r="J12" s="11"/>
    </row>
    <row r="13" spans="1:10" ht="17.25">
      <c r="A13" s="39"/>
      <c r="B13" s="4"/>
      <c r="C13" s="36" t="s">
        <v>14</v>
      </c>
      <c r="D13" s="36"/>
      <c r="E13" s="36"/>
      <c r="F13" s="36"/>
      <c r="G13" s="36"/>
      <c r="H13" s="36"/>
      <c r="I13" s="36"/>
      <c r="J13" s="15"/>
    </row>
    <row r="14" spans="1:10" ht="17.25">
      <c r="A14" s="39"/>
      <c r="B14" s="4"/>
      <c r="C14" s="14" t="s">
        <v>15</v>
      </c>
      <c r="D14" s="9" t="s">
        <v>50</v>
      </c>
      <c r="E14" s="10" t="s">
        <v>32</v>
      </c>
      <c r="F14" s="10" t="s">
        <v>12</v>
      </c>
      <c r="G14" s="10" t="s">
        <v>12</v>
      </c>
      <c r="H14" s="10" t="s">
        <v>16</v>
      </c>
      <c r="I14" s="10" t="s">
        <v>33</v>
      </c>
      <c r="J14" s="11"/>
    </row>
    <row r="15" spans="1:10" ht="17.25">
      <c r="A15" s="39"/>
      <c r="B15" s="4"/>
      <c r="C15" s="12" t="s">
        <v>25</v>
      </c>
      <c r="D15" s="12" t="s">
        <v>51</v>
      </c>
      <c r="E15" s="33"/>
      <c r="F15" s="34"/>
      <c r="G15" s="34"/>
      <c r="H15" s="34"/>
      <c r="I15" s="35"/>
      <c r="J15" s="11"/>
    </row>
    <row r="16" spans="1:10" ht="17.25">
      <c r="A16" s="39"/>
      <c r="B16" s="4"/>
      <c r="C16" s="14" t="s">
        <v>17</v>
      </c>
      <c r="D16" s="9" t="s">
        <v>34</v>
      </c>
      <c r="E16" s="10" t="s">
        <v>16</v>
      </c>
      <c r="F16" s="10" t="s">
        <v>18</v>
      </c>
      <c r="G16" s="10" t="s">
        <v>95</v>
      </c>
      <c r="H16" s="10" t="s">
        <v>19</v>
      </c>
      <c r="I16" s="10" t="s">
        <v>52</v>
      </c>
      <c r="J16" s="11"/>
    </row>
    <row r="17" spans="1:10" ht="17.25">
      <c r="A17" s="39"/>
      <c r="B17" s="4"/>
      <c r="C17" s="12" t="s">
        <v>25</v>
      </c>
      <c r="D17" s="12" t="s">
        <v>35</v>
      </c>
      <c r="E17" s="33"/>
      <c r="F17" s="34"/>
      <c r="G17" s="34"/>
      <c r="H17" s="34"/>
      <c r="I17" s="35"/>
      <c r="J17" s="11"/>
    </row>
    <row r="18" spans="1:10" ht="17.25">
      <c r="A18" s="39"/>
      <c r="B18" s="4"/>
      <c r="C18" s="10" t="s">
        <v>53</v>
      </c>
      <c r="D18" s="9" t="s">
        <v>54</v>
      </c>
      <c r="E18" s="10" t="s">
        <v>20</v>
      </c>
      <c r="F18" s="10" t="s">
        <v>20</v>
      </c>
      <c r="G18" s="10" t="s">
        <v>20</v>
      </c>
      <c r="H18" s="10" t="s">
        <v>20</v>
      </c>
      <c r="I18" s="10" t="s">
        <v>20</v>
      </c>
      <c r="J18" s="11"/>
    </row>
    <row r="19" spans="1:10" ht="17.25">
      <c r="A19" s="39"/>
      <c r="B19" s="4"/>
      <c r="C19" s="12" t="s">
        <v>55</v>
      </c>
      <c r="D19" s="12" t="s">
        <v>56</v>
      </c>
      <c r="E19" s="13"/>
      <c r="F19" s="13"/>
      <c r="G19" s="13"/>
      <c r="H19" s="13"/>
      <c r="I19" s="13"/>
      <c r="J19" s="11"/>
    </row>
    <row r="20" spans="1:10" ht="17.25">
      <c r="A20" s="39"/>
      <c r="B20" s="4"/>
      <c r="C20" s="10" t="s">
        <v>21</v>
      </c>
      <c r="D20" s="9" t="s">
        <v>57</v>
      </c>
      <c r="E20" s="10" t="s">
        <v>21</v>
      </c>
      <c r="F20" s="10" t="s">
        <v>21</v>
      </c>
      <c r="G20" s="10" t="s">
        <v>21</v>
      </c>
      <c r="H20" s="10" t="s">
        <v>21</v>
      </c>
      <c r="I20" s="10" t="s">
        <v>21</v>
      </c>
      <c r="J20" s="11"/>
    </row>
    <row r="21" spans="1:10" ht="17.25">
      <c r="A21" s="39"/>
      <c r="B21" s="4"/>
      <c r="C21" s="37"/>
      <c r="D21" s="37"/>
      <c r="E21" s="37"/>
      <c r="F21" s="37"/>
      <c r="G21" s="37"/>
      <c r="H21" s="37"/>
      <c r="I21" s="37"/>
      <c r="J21" s="16"/>
    </row>
    <row r="22" spans="1:10" ht="97.5" customHeight="1">
      <c r="A22" s="40"/>
      <c r="B22" s="41"/>
      <c r="C22" s="27" t="s">
        <v>96</v>
      </c>
      <c r="D22" s="28"/>
      <c r="E22" s="28"/>
      <c r="F22" s="28"/>
      <c r="G22" s="28"/>
      <c r="H22" s="28"/>
      <c r="I22" s="29"/>
      <c r="J22" s="17"/>
    </row>
    <row r="23" spans="1:10" ht="17.25">
      <c r="A23" s="39"/>
      <c r="B23" s="4"/>
      <c r="C23" s="4"/>
      <c r="D23" s="4"/>
      <c r="E23" s="4"/>
      <c r="F23" s="4"/>
      <c r="G23" s="4"/>
      <c r="H23" s="4"/>
      <c r="I23" s="4"/>
      <c r="J23" s="4"/>
    </row>
    <row r="24" spans="1:10" ht="17.25">
      <c r="A24" s="39"/>
      <c r="B24" s="39"/>
      <c r="C24" s="30" t="s">
        <v>22</v>
      </c>
      <c r="D24" s="18" t="s">
        <v>37</v>
      </c>
      <c r="E24" s="19" t="s">
        <v>97</v>
      </c>
      <c r="F24" s="20" t="s">
        <v>38</v>
      </c>
      <c r="G24" s="20" t="s">
        <v>60</v>
      </c>
      <c r="H24" s="20" t="s">
        <v>39</v>
      </c>
      <c r="I24" s="20" t="s">
        <v>46</v>
      </c>
      <c r="J24" s="20" t="s">
        <v>40</v>
      </c>
    </row>
    <row r="25" spans="1:10" ht="18">
      <c r="A25" s="39"/>
      <c r="B25" s="39"/>
      <c r="C25" s="31"/>
      <c r="D25" s="21" t="s">
        <v>23</v>
      </c>
      <c r="E25" s="21">
        <f>COUNTIF($E$6:$I$12,E24)+COUNTIF($E$14:$I$20,E24)</f>
        <v>2</v>
      </c>
      <c r="F25" s="21">
        <f t="shared" ref="F25:J25" si="0">COUNTIF($E$6:$I$12,F24)+COUNTIF($E$14:$I$20,F24)</f>
        <v>8</v>
      </c>
      <c r="G25" s="21">
        <f t="shared" si="0"/>
        <v>3</v>
      </c>
      <c r="H25" s="21">
        <v>2</v>
      </c>
      <c r="I25" s="21">
        <f t="shared" si="0"/>
        <v>2</v>
      </c>
      <c r="J25" s="21">
        <f t="shared" si="0"/>
        <v>4</v>
      </c>
    </row>
    <row r="26" spans="1:10" ht="18">
      <c r="A26" s="39"/>
      <c r="B26" s="39"/>
      <c r="C26" s="31"/>
      <c r="D26" s="22" t="s">
        <v>98</v>
      </c>
      <c r="E26" s="23">
        <v>2</v>
      </c>
      <c r="F26" s="23">
        <v>8</v>
      </c>
      <c r="G26" s="23">
        <v>3</v>
      </c>
      <c r="H26" s="23">
        <v>2</v>
      </c>
      <c r="I26" s="23">
        <v>2</v>
      </c>
      <c r="J26" s="24">
        <v>4</v>
      </c>
    </row>
    <row r="27" spans="1:10" ht="18">
      <c r="A27" s="39"/>
      <c r="B27" s="39"/>
      <c r="C27" s="31"/>
      <c r="D27" s="18" t="s">
        <v>37</v>
      </c>
      <c r="E27" s="20" t="s">
        <v>41</v>
      </c>
      <c r="F27" s="20" t="s">
        <v>42</v>
      </c>
      <c r="G27" s="20" t="s">
        <v>59</v>
      </c>
      <c r="H27" s="20" t="s">
        <v>43</v>
      </c>
      <c r="I27" s="20" t="s">
        <v>99</v>
      </c>
      <c r="J27" s="25" t="s">
        <v>24</v>
      </c>
    </row>
    <row r="28" spans="1:10" ht="18">
      <c r="A28" s="39"/>
      <c r="B28" s="39"/>
      <c r="C28" s="31"/>
      <c r="D28" s="21" t="s">
        <v>23</v>
      </c>
      <c r="E28" s="21">
        <v>2</v>
      </c>
      <c r="F28" s="21">
        <v>2</v>
      </c>
      <c r="G28" s="21">
        <f t="shared" ref="G28:H28" si="1">COUNTIF($E$6:$I$12,G27)+COUNTIF($E$14:$I$20,G27)</f>
        <v>1</v>
      </c>
      <c r="H28" s="21">
        <f t="shared" si="1"/>
        <v>1</v>
      </c>
      <c r="I28" s="21">
        <v>3</v>
      </c>
      <c r="J28" s="21">
        <f>SUM(E25:J25,E28:I28)</f>
        <v>30</v>
      </c>
    </row>
    <row r="29" spans="1:10" ht="18">
      <c r="A29" s="39"/>
      <c r="B29" s="39"/>
      <c r="C29" s="31"/>
      <c r="D29" s="22" t="s">
        <v>98</v>
      </c>
      <c r="E29" s="26">
        <v>2</v>
      </c>
      <c r="F29" s="26">
        <v>2</v>
      </c>
      <c r="G29" s="26">
        <v>1</v>
      </c>
      <c r="H29" s="26">
        <v>1</v>
      </c>
      <c r="I29" s="26">
        <v>3</v>
      </c>
      <c r="J29" s="26">
        <f>SUM(E29:I29,E26:J26)</f>
        <v>30</v>
      </c>
    </row>
  </sheetData>
  <mergeCells count="8">
    <mergeCell ref="C22:I22"/>
    <mergeCell ref="C24:C29"/>
    <mergeCell ref="C2:I2"/>
    <mergeCell ref="E9:I9"/>
    <mergeCell ref="C13:I13"/>
    <mergeCell ref="E15:I15"/>
    <mergeCell ref="E17:I17"/>
    <mergeCell ref="C21:I21"/>
  </mergeCells>
  <phoneticPr fontId="2" type="noConversion"/>
  <conditionalFormatting sqref="E25">
    <cfRule type="cellIs" dxfId="119" priority="12" operator="notEqual">
      <formula>$E$26</formula>
    </cfRule>
  </conditionalFormatting>
  <conditionalFormatting sqref="F25">
    <cfRule type="cellIs" dxfId="118" priority="11" operator="notEqual">
      <formula>$F$26</formula>
    </cfRule>
  </conditionalFormatting>
  <conditionalFormatting sqref="G25">
    <cfRule type="cellIs" dxfId="117" priority="10" operator="notEqual">
      <formula>$G$26</formula>
    </cfRule>
  </conditionalFormatting>
  <conditionalFormatting sqref="H25">
    <cfRule type="cellIs" dxfId="116" priority="9" operator="notEqual">
      <formula>$H$26</formula>
    </cfRule>
  </conditionalFormatting>
  <conditionalFormatting sqref="I25">
    <cfRule type="cellIs" dxfId="115" priority="8" operator="notEqual">
      <formula>$I$26</formula>
    </cfRule>
  </conditionalFormatting>
  <conditionalFormatting sqref="J25">
    <cfRule type="cellIs" dxfId="114" priority="7" operator="notEqual">
      <formula>$J$26</formula>
    </cfRule>
  </conditionalFormatting>
  <conditionalFormatting sqref="E28">
    <cfRule type="cellIs" dxfId="113" priority="6" operator="notEqual">
      <formula>$E$29</formula>
    </cfRule>
  </conditionalFormatting>
  <conditionalFormatting sqref="F28">
    <cfRule type="cellIs" dxfId="112" priority="5" operator="notEqual">
      <formula>$F$29</formula>
    </cfRule>
  </conditionalFormatting>
  <conditionalFormatting sqref="G28">
    <cfRule type="cellIs" dxfId="111" priority="4" operator="notEqual">
      <formula>$G$29</formula>
    </cfRule>
  </conditionalFormatting>
  <conditionalFormatting sqref="H28">
    <cfRule type="cellIs" dxfId="110" priority="3" operator="notEqual">
      <formula>$H$29</formula>
    </cfRule>
  </conditionalFormatting>
  <conditionalFormatting sqref="I28">
    <cfRule type="cellIs" dxfId="109" priority="2" operator="notEqual">
      <formula>$I$29</formula>
    </cfRule>
  </conditionalFormatting>
  <conditionalFormatting sqref="J28">
    <cfRule type="cellIs" dxfId="108" priority="1" operator="notEqual">
      <formula>$J$29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D35" sqref="D35"/>
    </sheetView>
  </sheetViews>
  <sheetFormatPr defaultRowHeight="14.25"/>
  <cols>
    <col min="1" max="1" width="4.125" customWidth="1"/>
    <col min="2" max="2" width="5.125" customWidth="1"/>
    <col min="3" max="3" width="15.375" customWidth="1"/>
    <col min="4" max="4" width="24" customWidth="1"/>
    <col min="5" max="10" width="16.75" customWidth="1"/>
  </cols>
  <sheetData>
    <row r="1" spans="1:10" ht="17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40.5">
      <c r="A2" s="39"/>
      <c r="B2" s="39"/>
      <c r="C2" s="32" t="s">
        <v>100</v>
      </c>
      <c r="D2" s="32"/>
      <c r="E2" s="32"/>
      <c r="F2" s="32"/>
      <c r="G2" s="32"/>
      <c r="H2" s="32"/>
      <c r="I2" s="32"/>
      <c r="J2" s="1"/>
    </row>
    <row r="3" spans="1:10" ht="31.5">
      <c r="A3" s="39"/>
      <c r="B3" s="39"/>
      <c r="C3" s="2"/>
      <c r="D3" s="2"/>
      <c r="E3" s="2"/>
      <c r="F3" s="2"/>
      <c r="G3" s="2"/>
      <c r="H3" s="2"/>
      <c r="I3" s="2"/>
      <c r="J3" s="3"/>
    </row>
    <row r="4" spans="1:10" ht="17.25">
      <c r="A4" s="39"/>
      <c r="B4" s="4"/>
      <c r="C4" s="4"/>
      <c r="D4" s="4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/>
    </row>
    <row r="5" spans="1:10" ht="18">
      <c r="A5" s="39"/>
      <c r="B5" s="4"/>
      <c r="C5" s="6"/>
      <c r="D5" s="6" t="s">
        <v>44</v>
      </c>
      <c r="E5" s="7" t="s">
        <v>0</v>
      </c>
      <c r="F5" s="7" t="s">
        <v>1</v>
      </c>
      <c r="G5" s="7" t="s">
        <v>2</v>
      </c>
      <c r="H5" s="7" t="s">
        <v>3</v>
      </c>
      <c r="I5" s="7" t="s">
        <v>4</v>
      </c>
      <c r="J5" s="8"/>
    </row>
    <row r="6" spans="1:10" ht="17.25">
      <c r="A6" s="39"/>
      <c r="B6" s="4"/>
      <c r="C6" s="14" t="s">
        <v>5</v>
      </c>
      <c r="D6" s="9" t="s">
        <v>101</v>
      </c>
      <c r="E6" s="10" t="s">
        <v>10</v>
      </c>
      <c r="F6" s="10" t="s">
        <v>6</v>
      </c>
      <c r="G6" s="10" t="s">
        <v>6</v>
      </c>
      <c r="H6" s="10" t="s">
        <v>6</v>
      </c>
      <c r="I6" s="10" t="s">
        <v>7</v>
      </c>
      <c r="J6" s="11"/>
    </row>
    <row r="7" spans="1:10" ht="17.25">
      <c r="A7" s="39"/>
      <c r="B7" s="4"/>
      <c r="C7" s="12" t="s">
        <v>25</v>
      </c>
      <c r="D7" s="12" t="s">
        <v>102</v>
      </c>
      <c r="E7" s="13"/>
      <c r="F7" s="13"/>
      <c r="G7" s="13"/>
      <c r="H7" s="13"/>
      <c r="I7" s="13"/>
      <c r="J7" s="11"/>
    </row>
    <row r="8" spans="1:10" ht="17.25">
      <c r="A8" s="39"/>
      <c r="B8" s="4"/>
      <c r="C8" s="14" t="s">
        <v>9</v>
      </c>
      <c r="D8" s="9" t="s">
        <v>103</v>
      </c>
      <c r="E8" s="10" t="s">
        <v>12</v>
      </c>
      <c r="F8" s="10" t="s">
        <v>6</v>
      </c>
      <c r="G8" s="10" t="s">
        <v>16</v>
      </c>
      <c r="H8" s="38" t="s">
        <v>104</v>
      </c>
      <c r="I8" s="10" t="s">
        <v>105</v>
      </c>
      <c r="J8" s="11"/>
    </row>
    <row r="9" spans="1:10" ht="17.25">
      <c r="A9" s="39"/>
      <c r="B9" s="4"/>
      <c r="C9" s="12" t="s">
        <v>106</v>
      </c>
      <c r="D9" s="12" t="s">
        <v>107</v>
      </c>
      <c r="E9" s="33" t="s">
        <v>29</v>
      </c>
      <c r="F9" s="34"/>
      <c r="G9" s="34"/>
      <c r="H9" s="34"/>
      <c r="I9" s="35"/>
      <c r="J9" s="11"/>
    </row>
    <row r="10" spans="1:10" ht="17.25">
      <c r="A10" s="39"/>
      <c r="B10" s="4"/>
      <c r="C10" s="14" t="s">
        <v>11</v>
      </c>
      <c r="D10" s="9" t="s">
        <v>67</v>
      </c>
      <c r="E10" s="10" t="s">
        <v>6</v>
      </c>
      <c r="F10" s="10" t="s">
        <v>7</v>
      </c>
      <c r="G10" s="10" t="s">
        <v>10</v>
      </c>
      <c r="H10" s="10" t="s">
        <v>108</v>
      </c>
      <c r="I10" s="10" t="s">
        <v>6</v>
      </c>
      <c r="J10" s="11"/>
    </row>
    <row r="11" spans="1:10" ht="17.25">
      <c r="A11" s="39"/>
      <c r="B11" s="4"/>
      <c r="C11" s="12" t="s">
        <v>61</v>
      </c>
      <c r="D11" s="12" t="s">
        <v>62</v>
      </c>
      <c r="E11" s="13"/>
      <c r="F11" s="13"/>
      <c r="G11" s="13"/>
      <c r="H11" s="13"/>
      <c r="I11" s="13"/>
      <c r="J11" s="11"/>
    </row>
    <row r="12" spans="1:10" ht="17.25">
      <c r="A12" s="39"/>
      <c r="B12" s="4"/>
      <c r="C12" s="14" t="s">
        <v>13</v>
      </c>
      <c r="D12" s="9" t="s">
        <v>69</v>
      </c>
      <c r="E12" s="10" t="s">
        <v>8</v>
      </c>
      <c r="F12" s="10" t="s">
        <v>12</v>
      </c>
      <c r="G12" s="10" t="s">
        <v>19</v>
      </c>
      <c r="H12" s="10" t="s">
        <v>10</v>
      </c>
      <c r="I12" s="10" t="s">
        <v>6</v>
      </c>
      <c r="J12" s="11"/>
    </row>
    <row r="13" spans="1:10" ht="17.25">
      <c r="A13" s="39"/>
      <c r="B13" s="4"/>
      <c r="C13" s="36" t="s">
        <v>14</v>
      </c>
      <c r="D13" s="36"/>
      <c r="E13" s="36"/>
      <c r="F13" s="36"/>
      <c r="G13" s="36"/>
      <c r="H13" s="36"/>
      <c r="I13" s="36"/>
      <c r="J13" s="15"/>
    </row>
    <row r="14" spans="1:10" ht="17.25">
      <c r="A14" s="39"/>
      <c r="B14" s="4"/>
      <c r="C14" s="14" t="s">
        <v>15</v>
      </c>
      <c r="D14" s="9" t="s">
        <v>70</v>
      </c>
      <c r="E14" s="10" t="s">
        <v>6</v>
      </c>
      <c r="F14" s="10" t="s">
        <v>68</v>
      </c>
      <c r="G14" s="10" t="s">
        <v>66</v>
      </c>
      <c r="H14" s="10" t="s">
        <v>12</v>
      </c>
      <c r="I14" s="10" t="s">
        <v>75</v>
      </c>
      <c r="J14" s="11"/>
    </row>
    <row r="15" spans="1:10" ht="17.25">
      <c r="A15" s="39"/>
      <c r="B15" s="4"/>
      <c r="C15" s="12" t="s">
        <v>71</v>
      </c>
      <c r="D15" s="12" t="s">
        <v>80</v>
      </c>
      <c r="E15" s="33"/>
      <c r="F15" s="34"/>
      <c r="G15" s="34"/>
      <c r="H15" s="34"/>
      <c r="I15" s="35"/>
      <c r="J15" s="11"/>
    </row>
    <row r="16" spans="1:10" ht="17.25">
      <c r="A16" s="39"/>
      <c r="B16" s="4"/>
      <c r="C16" s="14" t="s">
        <v>17</v>
      </c>
      <c r="D16" s="9" t="s">
        <v>63</v>
      </c>
      <c r="E16" s="10" t="s">
        <v>32</v>
      </c>
      <c r="F16" s="10" t="s">
        <v>16</v>
      </c>
      <c r="G16" s="10" t="s">
        <v>12</v>
      </c>
      <c r="H16" s="10" t="s">
        <v>18</v>
      </c>
      <c r="I16" s="10" t="s">
        <v>76</v>
      </c>
      <c r="J16" s="11"/>
    </row>
    <row r="17" spans="1:10" ht="17.25">
      <c r="A17" s="39"/>
      <c r="B17" s="4"/>
      <c r="C17" s="12" t="s">
        <v>61</v>
      </c>
      <c r="D17" s="12" t="s">
        <v>109</v>
      </c>
      <c r="E17" s="33"/>
      <c r="F17" s="34"/>
      <c r="G17" s="34"/>
      <c r="H17" s="34"/>
      <c r="I17" s="35"/>
      <c r="J17" s="11"/>
    </row>
    <row r="18" spans="1:10" ht="17.25">
      <c r="A18" s="39"/>
      <c r="B18" s="4"/>
      <c r="C18" s="10" t="s">
        <v>64</v>
      </c>
      <c r="D18" s="9" t="s">
        <v>54</v>
      </c>
      <c r="E18" s="10" t="s">
        <v>64</v>
      </c>
      <c r="F18" s="10" t="s">
        <v>64</v>
      </c>
      <c r="G18" s="10" t="s">
        <v>78</v>
      </c>
      <c r="H18" s="10" t="s">
        <v>78</v>
      </c>
      <c r="I18" s="10" t="s">
        <v>64</v>
      </c>
      <c r="J18" s="11"/>
    </row>
    <row r="19" spans="1:10" ht="17.25">
      <c r="A19" s="39"/>
      <c r="B19" s="4"/>
      <c r="C19" s="12" t="s">
        <v>81</v>
      </c>
      <c r="D19" s="12" t="s">
        <v>56</v>
      </c>
      <c r="E19" s="13"/>
      <c r="F19" s="13"/>
      <c r="G19" s="13"/>
      <c r="H19" s="13"/>
      <c r="I19" s="13"/>
      <c r="J19" s="11"/>
    </row>
    <row r="20" spans="1:10" ht="17.25">
      <c r="A20" s="39"/>
      <c r="B20" s="4"/>
      <c r="C20" s="10" t="s">
        <v>21</v>
      </c>
      <c r="D20" s="9" t="s">
        <v>110</v>
      </c>
      <c r="E20" s="10" t="s">
        <v>21</v>
      </c>
      <c r="F20" s="10" t="s">
        <v>21</v>
      </c>
      <c r="G20" s="10" t="s">
        <v>21</v>
      </c>
      <c r="H20" s="10" t="s">
        <v>21</v>
      </c>
      <c r="I20" s="10" t="s">
        <v>21</v>
      </c>
      <c r="J20" s="11"/>
    </row>
    <row r="21" spans="1:10" ht="17.25">
      <c r="A21" s="39"/>
      <c r="B21" s="4"/>
      <c r="C21" s="37"/>
      <c r="D21" s="37"/>
      <c r="E21" s="37"/>
      <c r="F21" s="37"/>
      <c r="G21" s="37"/>
      <c r="H21" s="37"/>
      <c r="I21" s="37"/>
      <c r="J21" s="16"/>
    </row>
    <row r="22" spans="1:10" ht="96" customHeight="1">
      <c r="A22" s="40"/>
      <c r="B22" s="41"/>
      <c r="C22" s="27" t="s">
        <v>111</v>
      </c>
      <c r="D22" s="28"/>
      <c r="E22" s="28"/>
      <c r="F22" s="28"/>
      <c r="G22" s="28"/>
      <c r="H22" s="28"/>
      <c r="I22" s="29"/>
      <c r="J22" s="17"/>
    </row>
    <row r="23" spans="1:10" ht="17.25">
      <c r="A23" s="39"/>
      <c r="B23" s="4"/>
      <c r="C23" s="4"/>
      <c r="D23" s="4"/>
      <c r="E23" s="4"/>
      <c r="F23" s="4"/>
      <c r="G23" s="4"/>
      <c r="H23" s="4"/>
      <c r="I23" s="4"/>
      <c r="J23" s="4"/>
    </row>
    <row r="24" spans="1:10" ht="17.25">
      <c r="A24" s="39"/>
      <c r="B24" s="39"/>
      <c r="C24" s="30" t="s">
        <v>22</v>
      </c>
      <c r="D24" s="18" t="s">
        <v>37</v>
      </c>
      <c r="E24" s="19" t="s">
        <v>83</v>
      </c>
      <c r="F24" s="20" t="s">
        <v>79</v>
      </c>
      <c r="G24" s="20" t="s">
        <v>84</v>
      </c>
      <c r="H24" s="20" t="s">
        <v>85</v>
      </c>
      <c r="I24" s="20" t="s">
        <v>86</v>
      </c>
      <c r="J24" s="20" t="s">
        <v>87</v>
      </c>
    </row>
    <row r="25" spans="1:10" ht="18">
      <c r="A25" s="39"/>
      <c r="B25" s="39"/>
      <c r="C25" s="31"/>
      <c r="D25" s="21" t="s">
        <v>23</v>
      </c>
      <c r="E25" s="21">
        <f>COUNTIF($E$6:$I$12,E24)+COUNTIF($E$14:$I$20,E24)</f>
        <v>2</v>
      </c>
      <c r="F25" s="21">
        <f t="shared" ref="F25:J25" si="0">COUNTIF($E$6:$I$12,F24)+COUNTIF($E$14:$I$20,F24)</f>
        <v>8</v>
      </c>
      <c r="G25" s="21">
        <f t="shared" si="0"/>
        <v>3</v>
      </c>
      <c r="H25" s="21">
        <v>2</v>
      </c>
      <c r="I25" s="21">
        <f t="shared" si="0"/>
        <v>2</v>
      </c>
      <c r="J25" s="21">
        <f t="shared" si="0"/>
        <v>4</v>
      </c>
    </row>
    <row r="26" spans="1:10" ht="18">
      <c r="A26" s="39"/>
      <c r="B26" s="39"/>
      <c r="C26" s="31"/>
      <c r="D26" s="22" t="s">
        <v>89</v>
      </c>
      <c r="E26" s="23">
        <v>2</v>
      </c>
      <c r="F26" s="23">
        <v>8</v>
      </c>
      <c r="G26" s="23">
        <v>3</v>
      </c>
      <c r="H26" s="23">
        <v>2</v>
      </c>
      <c r="I26" s="23">
        <v>2</v>
      </c>
      <c r="J26" s="24">
        <v>4</v>
      </c>
    </row>
    <row r="27" spans="1:10" ht="18">
      <c r="A27" s="39"/>
      <c r="B27" s="39"/>
      <c r="C27" s="31"/>
      <c r="D27" s="18" t="s">
        <v>82</v>
      </c>
      <c r="E27" s="20" t="s">
        <v>88</v>
      </c>
      <c r="F27" s="20" t="s">
        <v>112</v>
      </c>
      <c r="G27" s="20" t="s">
        <v>113</v>
      </c>
      <c r="H27" s="20" t="s">
        <v>43</v>
      </c>
      <c r="I27" s="20" t="s">
        <v>91</v>
      </c>
      <c r="J27" s="25" t="s">
        <v>24</v>
      </c>
    </row>
    <row r="28" spans="1:10" ht="18">
      <c r="A28" s="39"/>
      <c r="B28" s="39"/>
      <c r="C28" s="31"/>
      <c r="D28" s="21" t="s">
        <v>23</v>
      </c>
      <c r="E28" s="21">
        <v>2</v>
      </c>
      <c r="F28" s="21">
        <v>2</v>
      </c>
      <c r="G28" s="21">
        <f t="shared" ref="G28:H28" si="1">COUNTIF($E$6:$I$12,G27)+COUNTIF($E$14:$I$20,G27)</f>
        <v>1</v>
      </c>
      <c r="H28" s="21">
        <f t="shared" si="1"/>
        <v>1</v>
      </c>
      <c r="I28" s="21">
        <v>3</v>
      </c>
      <c r="J28" s="21">
        <f>SUM(E25:J25,E28:I28)</f>
        <v>30</v>
      </c>
    </row>
    <row r="29" spans="1:10" ht="18">
      <c r="A29" s="39"/>
      <c r="B29" s="39"/>
      <c r="C29" s="31"/>
      <c r="D29" s="22" t="s">
        <v>90</v>
      </c>
      <c r="E29" s="26">
        <v>2</v>
      </c>
      <c r="F29" s="26">
        <v>2</v>
      </c>
      <c r="G29" s="26">
        <v>1</v>
      </c>
      <c r="H29" s="26">
        <v>1</v>
      </c>
      <c r="I29" s="26">
        <v>3</v>
      </c>
      <c r="J29" s="26">
        <f>SUM(E29:I29,E26:J26)</f>
        <v>30</v>
      </c>
    </row>
  </sheetData>
  <mergeCells count="8">
    <mergeCell ref="C22:I22"/>
    <mergeCell ref="C24:C29"/>
    <mergeCell ref="C2:I2"/>
    <mergeCell ref="E9:I9"/>
    <mergeCell ref="C13:I13"/>
    <mergeCell ref="E15:I15"/>
    <mergeCell ref="E17:I17"/>
    <mergeCell ref="C21:I21"/>
  </mergeCells>
  <phoneticPr fontId="2" type="noConversion"/>
  <conditionalFormatting sqref="E25">
    <cfRule type="cellIs" dxfId="107" priority="12" operator="notEqual">
      <formula>$E$26</formula>
    </cfRule>
  </conditionalFormatting>
  <conditionalFormatting sqref="F25">
    <cfRule type="cellIs" dxfId="106" priority="11" operator="notEqual">
      <formula>$F$26</formula>
    </cfRule>
  </conditionalFormatting>
  <conditionalFormatting sqref="G25">
    <cfRule type="cellIs" dxfId="105" priority="10" operator="notEqual">
      <formula>$G$26</formula>
    </cfRule>
  </conditionalFormatting>
  <conditionalFormatting sqref="H25">
    <cfRule type="cellIs" dxfId="104" priority="9" operator="notEqual">
      <formula>$H$26</formula>
    </cfRule>
  </conditionalFormatting>
  <conditionalFormatting sqref="I25">
    <cfRule type="cellIs" dxfId="103" priority="8" operator="notEqual">
      <formula>$I$26</formula>
    </cfRule>
  </conditionalFormatting>
  <conditionalFormatting sqref="J25">
    <cfRule type="cellIs" dxfId="102" priority="7" operator="notEqual">
      <formula>$J$26</formula>
    </cfRule>
  </conditionalFormatting>
  <conditionalFormatting sqref="E28">
    <cfRule type="cellIs" dxfId="101" priority="6" operator="notEqual">
      <formula>$E$29</formula>
    </cfRule>
  </conditionalFormatting>
  <conditionalFormatting sqref="F28">
    <cfRule type="cellIs" dxfId="100" priority="5" operator="notEqual">
      <formula>$F$29</formula>
    </cfRule>
  </conditionalFormatting>
  <conditionalFormatting sqref="G28">
    <cfRule type="cellIs" dxfId="99" priority="4" operator="notEqual">
      <formula>$G$29</formula>
    </cfRule>
  </conditionalFormatting>
  <conditionalFormatting sqref="H28">
    <cfRule type="cellIs" dxfId="98" priority="3" operator="notEqual">
      <formula>$H$29</formula>
    </cfRule>
  </conditionalFormatting>
  <conditionalFormatting sqref="I28">
    <cfRule type="cellIs" dxfId="97" priority="2" operator="notEqual">
      <formula>$I$29</formula>
    </cfRule>
  </conditionalFormatting>
  <conditionalFormatting sqref="J28">
    <cfRule type="cellIs" dxfId="96" priority="1" operator="notEqual">
      <formula>$J$29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J29"/>
    </sheetView>
  </sheetViews>
  <sheetFormatPr defaultRowHeight="14.25"/>
  <cols>
    <col min="1" max="1" width="4.125" customWidth="1"/>
    <col min="2" max="2" width="5.125" customWidth="1"/>
    <col min="3" max="4" width="15.375" customWidth="1"/>
    <col min="5" max="10" width="16.75" customWidth="1"/>
  </cols>
  <sheetData>
    <row r="1" spans="1:10" ht="17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40.5">
      <c r="A2" s="39"/>
      <c r="B2" s="39"/>
      <c r="C2" s="32" t="s">
        <v>58</v>
      </c>
      <c r="D2" s="32"/>
      <c r="E2" s="32"/>
      <c r="F2" s="32"/>
      <c r="G2" s="32"/>
      <c r="H2" s="32"/>
      <c r="I2" s="32"/>
      <c r="J2" s="1"/>
    </row>
    <row r="3" spans="1:10" ht="31.5">
      <c r="A3" s="39"/>
      <c r="B3" s="39"/>
      <c r="C3" s="2"/>
      <c r="D3" s="2"/>
      <c r="E3" s="2"/>
      <c r="F3" s="2"/>
      <c r="G3" s="2"/>
      <c r="H3" s="2"/>
      <c r="I3" s="2"/>
      <c r="J3" s="3"/>
    </row>
    <row r="4" spans="1:10" ht="17.25">
      <c r="A4" s="39"/>
      <c r="B4" s="4"/>
      <c r="C4" s="4"/>
      <c r="D4" s="4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/>
    </row>
    <row r="5" spans="1:10" ht="18">
      <c r="A5" s="39"/>
      <c r="B5" s="4"/>
      <c r="C5" s="6"/>
      <c r="D5" s="6" t="s">
        <v>114</v>
      </c>
      <c r="E5" s="7" t="s">
        <v>0</v>
      </c>
      <c r="F5" s="7" t="s">
        <v>1</v>
      </c>
      <c r="G5" s="7" t="s">
        <v>2</v>
      </c>
      <c r="H5" s="7" t="s">
        <v>3</v>
      </c>
      <c r="I5" s="7" t="s">
        <v>4</v>
      </c>
      <c r="J5" s="8"/>
    </row>
    <row r="6" spans="1:10" ht="17.25">
      <c r="A6" s="39"/>
      <c r="B6" s="4"/>
      <c r="C6" s="14" t="s">
        <v>5</v>
      </c>
      <c r="D6" s="9" t="s">
        <v>45</v>
      </c>
      <c r="E6" s="10" t="s">
        <v>7</v>
      </c>
      <c r="F6" s="10" t="s">
        <v>6</v>
      </c>
      <c r="G6" s="10" t="s">
        <v>6</v>
      </c>
      <c r="H6" s="10" t="s">
        <v>115</v>
      </c>
      <c r="I6" s="10" t="s">
        <v>6</v>
      </c>
      <c r="J6" s="11"/>
    </row>
    <row r="7" spans="1:10" ht="17.25">
      <c r="A7" s="39"/>
      <c r="B7" s="4"/>
      <c r="C7" s="12" t="s">
        <v>25</v>
      </c>
      <c r="D7" s="12" t="s">
        <v>26</v>
      </c>
      <c r="E7" s="13"/>
      <c r="F7" s="13"/>
      <c r="G7" s="13"/>
      <c r="H7" s="13"/>
      <c r="I7" s="13"/>
      <c r="J7" s="11"/>
    </row>
    <row r="8" spans="1:10" ht="17.25">
      <c r="A8" s="39"/>
      <c r="B8" s="4"/>
      <c r="C8" s="14" t="s">
        <v>9</v>
      </c>
      <c r="D8" s="9" t="s">
        <v>27</v>
      </c>
      <c r="E8" s="10" t="s">
        <v>10</v>
      </c>
      <c r="F8" s="10" t="s">
        <v>116</v>
      </c>
      <c r="G8" s="10" t="s">
        <v>38</v>
      </c>
      <c r="H8" s="10" t="s">
        <v>12</v>
      </c>
      <c r="I8" s="10" t="s">
        <v>16</v>
      </c>
      <c r="J8" s="11"/>
    </row>
    <row r="9" spans="1:10" ht="17.25">
      <c r="A9" s="39"/>
      <c r="B9" s="4"/>
      <c r="C9" s="12" t="s">
        <v>25</v>
      </c>
      <c r="D9" s="12" t="s">
        <v>72</v>
      </c>
      <c r="E9" s="33" t="s">
        <v>29</v>
      </c>
      <c r="F9" s="34"/>
      <c r="G9" s="34"/>
      <c r="H9" s="34"/>
      <c r="I9" s="35"/>
      <c r="J9" s="11"/>
    </row>
    <row r="10" spans="1:10" ht="17.25">
      <c r="A10" s="39"/>
      <c r="B10" s="4"/>
      <c r="C10" s="14" t="s">
        <v>11</v>
      </c>
      <c r="D10" s="9" t="s">
        <v>117</v>
      </c>
      <c r="E10" s="10" t="s">
        <v>6</v>
      </c>
      <c r="F10" s="10" t="s">
        <v>47</v>
      </c>
      <c r="G10" s="10" t="s">
        <v>8</v>
      </c>
      <c r="H10" s="10" t="s">
        <v>6</v>
      </c>
      <c r="I10" s="10" t="s">
        <v>10</v>
      </c>
      <c r="J10" s="11"/>
    </row>
    <row r="11" spans="1:10" ht="17.25">
      <c r="A11" s="39"/>
      <c r="B11" s="4"/>
      <c r="C11" s="12" t="s">
        <v>25</v>
      </c>
      <c r="D11" s="12" t="s">
        <v>73</v>
      </c>
      <c r="E11" s="13"/>
      <c r="F11" s="13"/>
      <c r="G11" s="13"/>
      <c r="H11" s="13"/>
      <c r="I11" s="13"/>
      <c r="J11" s="11"/>
    </row>
    <row r="12" spans="1:10" ht="17.25">
      <c r="A12" s="39"/>
      <c r="B12" s="4"/>
      <c r="C12" s="14" t="s">
        <v>13</v>
      </c>
      <c r="D12" s="9" t="s">
        <v>49</v>
      </c>
      <c r="E12" s="10" t="s">
        <v>6</v>
      </c>
      <c r="F12" s="10" t="s">
        <v>38</v>
      </c>
      <c r="G12" s="10" t="s">
        <v>60</v>
      </c>
      <c r="H12" s="10" t="s">
        <v>118</v>
      </c>
      <c r="I12" s="10" t="s">
        <v>7</v>
      </c>
      <c r="J12" s="11"/>
    </row>
    <row r="13" spans="1:10" ht="17.25">
      <c r="A13" s="39"/>
      <c r="B13" s="4"/>
      <c r="C13" s="36" t="s">
        <v>14</v>
      </c>
      <c r="D13" s="36"/>
      <c r="E13" s="36"/>
      <c r="F13" s="36"/>
      <c r="G13" s="36"/>
      <c r="H13" s="36"/>
      <c r="I13" s="36"/>
      <c r="J13" s="15"/>
    </row>
    <row r="14" spans="1:10" ht="17.25">
      <c r="A14" s="39"/>
      <c r="B14" s="4"/>
      <c r="C14" s="14" t="s">
        <v>15</v>
      </c>
      <c r="D14" s="9" t="s">
        <v>74</v>
      </c>
      <c r="E14" s="10" t="s">
        <v>12</v>
      </c>
      <c r="F14" s="10" t="s">
        <v>12</v>
      </c>
      <c r="G14" s="10" t="s">
        <v>16</v>
      </c>
      <c r="H14" s="10" t="s">
        <v>19</v>
      </c>
      <c r="I14" s="10" t="s">
        <v>119</v>
      </c>
      <c r="J14" s="11"/>
    </row>
    <row r="15" spans="1:10" ht="17.25">
      <c r="A15" s="39"/>
      <c r="B15" s="4"/>
      <c r="C15" s="12" t="s">
        <v>120</v>
      </c>
      <c r="D15" s="12" t="s">
        <v>51</v>
      </c>
      <c r="E15" s="33"/>
      <c r="F15" s="34"/>
      <c r="G15" s="34"/>
      <c r="H15" s="34"/>
      <c r="I15" s="35"/>
      <c r="J15" s="11"/>
    </row>
    <row r="16" spans="1:10" ht="17.25">
      <c r="A16" s="39"/>
      <c r="B16" s="4"/>
      <c r="C16" s="14" t="s">
        <v>17</v>
      </c>
      <c r="D16" s="9" t="s">
        <v>34</v>
      </c>
      <c r="E16" s="10" t="s">
        <v>8</v>
      </c>
      <c r="F16" s="10" t="s">
        <v>115</v>
      </c>
      <c r="G16" s="10" t="s">
        <v>12</v>
      </c>
      <c r="H16" s="10" t="s">
        <v>121</v>
      </c>
      <c r="I16" s="10" t="s">
        <v>122</v>
      </c>
      <c r="J16" s="11"/>
    </row>
    <row r="17" spans="1:10" ht="17.25">
      <c r="A17" s="39"/>
      <c r="B17" s="4"/>
      <c r="C17" s="12" t="s">
        <v>120</v>
      </c>
      <c r="D17" s="12" t="s">
        <v>123</v>
      </c>
      <c r="E17" s="33"/>
      <c r="F17" s="34"/>
      <c r="G17" s="34"/>
      <c r="H17" s="34"/>
      <c r="I17" s="35"/>
      <c r="J17" s="11"/>
    </row>
    <row r="18" spans="1:10" ht="17.25">
      <c r="A18" s="39"/>
      <c r="B18" s="4"/>
      <c r="C18" s="10" t="s">
        <v>53</v>
      </c>
      <c r="D18" s="9" t="s">
        <v>77</v>
      </c>
      <c r="E18" s="10" t="s">
        <v>124</v>
      </c>
      <c r="F18" s="10" t="s">
        <v>78</v>
      </c>
      <c r="G18" s="10" t="s">
        <v>53</v>
      </c>
      <c r="H18" s="10" t="s">
        <v>124</v>
      </c>
      <c r="I18" s="10" t="s">
        <v>78</v>
      </c>
      <c r="J18" s="11"/>
    </row>
    <row r="19" spans="1:10" ht="17.25">
      <c r="A19" s="39"/>
      <c r="B19" s="4"/>
      <c r="C19" s="12" t="s">
        <v>55</v>
      </c>
      <c r="D19" s="12" t="s">
        <v>125</v>
      </c>
      <c r="E19" s="13"/>
      <c r="F19" s="13"/>
      <c r="G19" s="13"/>
      <c r="H19" s="13"/>
      <c r="I19" s="13"/>
      <c r="J19" s="11"/>
    </row>
    <row r="20" spans="1:10" ht="17.25">
      <c r="A20" s="39"/>
      <c r="B20" s="4"/>
      <c r="C20" s="10" t="s">
        <v>21</v>
      </c>
      <c r="D20" s="9" t="s">
        <v>57</v>
      </c>
      <c r="E20" s="10" t="s">
        <v>21</v>
      </c>
      <c r="F20" s="10" t="s">
        <v>21</v>
      </c>
      <c r="G20" s="10" t="s">
        <v>21</v>
      </c>
      <c r="H20" s="10" t="s">
        <v>21</v>
      </c>
      <c r="I20" s="10" t="s">
        <v>21</v>
      </c>
      <c r="J20" s="11"/>
    </row>
    <row r="21" spans="1:10" ht="17.25">
      <c r="A21" s="39"/>
      <c r="B21" s="4"/>
      <c r="C21" s="37"/>
      <c r="D21" s="37"/>
      <c r="E21" s="37"/>
      <c r="F21" s="37"/>
      <c r="G21" s="37"/>
      <c r="H21" s="37"/>
      <c r="I21" s="37"/>
      <c r="J21" s="16"/>
    </row>
    <row r="22" spans="1:10" ht="91.5" customHeight="1">
      <c r="A22" s="40"/>
      <c r="B22" s="41"/>
      <c r="C22" s="27" t="s">
        <v>126</v>
      </c>
      <c r="D22" s="28"/>
      <c r="E22" s="28"/>
      <c r="F22" s="28"/>
      <c r="G22" s="28"/>
      <c r="H22" s="28"/>
      <c r="I22" s="29"/>
      <c r="J22" s="17"/>
    </row>
    <row r="23" spans="1:10" ht="17.25">
      <c r="A23" s="39"/>
      <c r="B23" s="4"/>
      <c r="C23" s="4"/>
      <c r="D23" s="4"/>
      <c r="E23" s="4"/>
      <c r="F23" s="4"/>
      <c r="G23" s="4"/>
      <c r="H23" s="4"/>
      <c r="I23" s="4"/>
      <c r="J23" s="4"/>
    </row>
    <row r="24" spans="1:10" ht="17.25">
      <c r="A24" s="39"/>
      <c r="B24" s="39"/>
      <c r="C24" s="30" t="s">
        <v>22</v>
      </c>
      <c r="D24" s="18" t="s">
        <v>37</v>
      </c>
      <c r="E24" s="19" t="s">
        <v>127</v>
      </c>
      <c r="F24" s="20" t="s">
        <v>128</v>
      </c>
      <c r="G24" s="20" t="s">
        <v>129</v>
      </c>
      <c r="H24" s="20" t="s">
        <v>130</v>
      </c>
      <c r="I24" s="20" t="s">
        <v>46</v>
      </c>
      <c r="J24" s="20" t="s">
        <v>40</v>
      </c>
    </row>
    <row r="25" spans="1:10" ht="18">
      <c r="A25" s="39"/>
      <c r="B25" s="39"/>
      <c r="C25" s="31"/>
      <c r="D25" s="21" t="s">
        <v>23</v>
      </c>
      <c r="E25" s="21">
        <f>COUNTIF($E$6:$I$12,E24)+COUNTIF($E$14:$I$20,E24)</f>
        <v>2</v>
      </c>
      <c r="F25" s="21">
        <f t="shared" ref="F25:J25" si="0">COUNTIF($E$6:$I$12,F24)+COUNTIF($E$14:$I$20,F24)</f>
        <v>8</v>
      </c>
      <c r="G25" s="21">
        <f t="shared" si="0"/>
        <v>3</v>
      </c>
      <c r="H25" s="21">
        <v>2</v>
      </c>
      <c r="I25" s="21">
        <f t="shared" si="0"/>
        <v>2</v>
      </c>
      <c r="J25" s="21">
        <f t="shared" si="0"/>
        <v>4</v>
      </c>
    </row>
    <row r="26" spans="1:10" ht="18">
      <c r="A26" s="39"/>
      <c r="B26" s="39"/>
      <c r="C26" s="31"/>
      <c r="D26" s="22" t="s">
        <v>89</v>
      </c>
      <c r="E26" s="23">
        <v>2</v>
      </c>
      <c r="F26" s="23">
        <v>8</v>
      </c>
      <c r="G26" s="23">
        <v>3</v>
      </c>
      <c r="H26" s="23">
        <v>2</v>
      </c>
      <c r="I26" s="23">
        <v>2</v>
      </c>
      <c r="J26" s="24">
        <v>4</v>
      </c>
    </row>
    <row r="27" spans="1:10" ht="18">
      <c r="A27" s="39"/>
      <c r="B27" s="39"/>
      <c r="C27" s="31"/>
      <c r="D27" s="18" t="s">
        <v>37</v>
      </c>
      <c r="E27" s="20" t="s">
        <v>131</v>
      </c>
      <c r="F27" s="20" t="s">
        <v>42</v>
      </c>
      <c r="G27" s="20" t="s">
        <v>59</v>
      </c>
      <c r="H27" s="20" t="s">
        <v>132</v>
      </c>
      <c r="I27" s="20" t="s">
        <v>99</v>
      </c>
      <c r="J27" s="25" t="s">
        <v>24</v>
      </c>
    </row>
    <row r="28" spans="1:10" ht="18">
      <c r="A28" s="39"/>
      <c r="B28" s="39"/>
      <c r="C28" s="31"/>
      <c r="D28" s="21" t="s">
        <v>23</v>
      </c>
      <c r="E28" s="21">
        <v>2</v>
      </c>
      <c r="F28" s="21">
        <v>2</v>
      </c>
      <c r="G28" s="21">
        <f t="shared" ref="G28:H28" si="1">COUNTIF($E$6:$I$12,G27)+COUNTIF($E$14:$I$20,G27)</f>
        <v>1</v>
      </c>
      <c r="H28" s="21">
        <f t="shared" si="1"/>
        <v>1</v>
      </c>
      <c r="I28" s="21">
        <v>3</v>
      </c>
      <c r="J28" s="21">
        <f>SUM(E25:J25,E28:I28)</f>
        <v>30</v>
      </c>
    </row>
    <row r="29" spans="1:10" ht="18">
      <c r="A29" s="39"/>
      <c r="B29" s="39"/>
      <c r="C29" s="31"/>
      <c r="D29" s="22" t="s">
        <v>89</v>
      </c>
      <c r="E29" s="26">
        <v>2</v>
      </c>
      <c r="F29" s="26">
        <v>2</v>
      </c>
      <c r="G29" s="26">
        <v>1</v>
      </c>
      <c r="H29" s="26">
        <v>1</v>
      </c>
      <c r="I29" s="26">
        <v>3</v>
      </c>
      <c r="J29" s="26">
        <f>SUM(E29:I29,E26:J26)</f>
        <v>30</v>
      </c>
    </row>
  </sheetData>
  <mergeCells count="8">
    <mergeCell ref="C22:I22"/>
    <mergeCell ref="C24:C29"/>
    <mergeCell ref="C2:I2"/>
    <mergeCell ref="E9:I9"/>
    <mergeCell ref="C13:I13"/>
    <mergeCell ref="E15:I15"/>
    <mergeCell ref="E17:I17"/>
    <mergeCell ref="C21:I21"/>
  </mergeCells>
  <phoneticPr fontId="2" type="noConversion"/>
  <conditionalFormatting sqref="E25">
    <cfRule type="cellIs" dxfId="71" priority="12" operator="notEqual">
      <formula>$E$26</formula>
    </cfRule>
  </conditionalFormatting>
  <conditionalFormatting sqref="F25">
    <cfRule type="cellIs" dxfId="70" priority="11" operator="notEqual">
      <formula>$F$26</formula>
    </cfRule>
  </conditionalFormatting>
  <conditionalFormatting sqref="G25">
    <cfRule type="cellIs" dxfId="69" priority="10" operator="notEqual">
      <formula>$G$26</formula>
    </cfRule>
  </conditionalFormatting>
  <conditionalFormatting sqref="H25">
    <cfRule type="cellIs" dxfId="68" priority="9" operator="notEqual">
      <formula>$H$26</formula>
    </cfRule>
  </conditionalFormatting>
  <conditionalFormatting sqref="I25">
    <cfRule type="cellIs" dxfId="67" priority="8" operator="notEqual">
      <formula>$I$26</formula>
    </cfRule>
  </conditionalFormatting>
  <conditionalFormatting sqref="J25">
    <cfRule type="cellIs" dxfId="66" priority="7" operator="notEqual">
      <formula>$J$26</formula>
    </cfRule>
  </conditionalFormatting>
  <conditionalFormatting sqref="E28">
    <cfRule type="cellIs" dxfId="65" priority="6" operator="notEqual">
      <formula>$E$29</formula>
    </cfRule>
  </conditionalFormatting>
  <conditionalFormatting sqref="F28">
    <cfRule type="cellIs" dxfId="64" priority="5" operator="notEqual">
      <formula>$F$29</formula>
    </cfRule>
  </conditionalFormatting>
  <conditionalFormatting sqref="G28">
    <cfRule type="cellIs" dxfId="63" priority="4" operator="notEqual">
      <formula>$G$29</formula>
    </cfRule>
  </conditionalFormatting>
  <conditionalFormatting sqref="H28">
    <cfRule type="cellIs" dxfId="62" priority="3" operator="notEqual">
      <formula>$H$29</formula>
    </cfRule>
  </conditionalFormatting>
  <conditionalFormatting sqref="I28">
    <cfRule type="cellIs" dxfId="61" priority="2" operator="notEqual">
      <formula>$I$29</formula>
    </cfRule>
  </conditionalFormatting>
  <conditionalFormatting sqref="J28">
    <cfRule type="cellIs" dxfId="60" priority="1" operator="notEqual">
      <formula>$J$29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F34" sqref="F34"/>
    </sheetView>
  </sheetViews>
  <sheetFormatPr defaultRowHeight="14.25"/>
  <cols>
    <col min="1" max="1" width="4.125" customWidth="1"/>
    <col min="2" max="2" width="5.125" customWidth="1"/>
    <col min="3" max="4" width="15.375" customWidth="1"/>
    <col min="5" max="10" width="16.75" customWidth="1"/>
  </cols>
  <sheetData>
    <row r="1" spans="1:10" ht="17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40.5">
      <c r="A2" s="39"/>
      <c r="B2" s="39"/>
      <c r="C2" s="32" t="s">
        <v>133</v>
      </c>
      <c r="D2" s="32"/>
      <c r="E2" s="32"/>
      <c r="F2" s="32"/>
      <c r="G2" s="32"/>
      <c r="H2" s="32"/>
      <c r="I2" s="32"/>
      <c r="J2" s="1"/>
    </row>
    <row r="3" spans="1:10" ht="31.5">
      <c r="A3" s="39"/>
      <c r="B3" s="39"/>
      <c r="C3" s="2"/>
      <c r="D3" s="2"/>
      <c r="E3" s="2"/>
      <c r="F3" s="2"/>
      <c r="G3" s="2"/>
      <c r="H3" s="2"/>
      <c r="I3" s="2"/>
      <c r="J3" s="3"/>
    </row>
    <row r="4" spans="1:10" ht="17.25">
      <c r="A4" s="39"/>
      <c r="B4" s="4"/>
      <c r="C4" s="4"/>
      <c r="D4" s="4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/>
    </row>
    <row r="5" spans="1:10" ht="18">
      <c r="A5" s="39"/>
      <c r="B5" s="4"/>
      <c r="C5" s="6"/>
      <c r="D5" s="6" t="s">
        <v>44</v>
      </c>
      <c r="E5" s="7" t="s">
        <v>0</v>
      </c>
      <c r="F5" s="7" t="s">
        <v>1</v>
      </c>
      <c r="G5" s="7" t="s">
        <v>2</v>
      </c>
      <c r="H5" s="7" t="s">
        <v>3</v>
      </c>
      <c r="I5" s="7" t="s">
        <v>4</v>
      </c>
      <c r="J5" s="8"/>
    </row>
    <row r="6" spans="1:10" ht="17.25">
      <c r="A6" s="39"/>
      <c r="B6" s="4"/>
      <c r="C6" s="14" t="s">
        <v>5</v>
      </c>
      <c r="D6" s="9" t="s">
        <v>45</v>
      </c>
      <c r="E6" s="10" t="s">
        <v>10</v>
      </c>
      <c r="F6" s="10" t="s">
        <v>38</v>
      </c>
      <c r="G6" s="10" t="s">
        <v>10</v>
      </c>
      <c r="H6" s="10" t="s">
        <v>12</v>
      </c>
      <c r="I6" s="10" t="s">
        <v>6</v>
      </c>
      <c r="J6" s="11"/>
    </row>
    <row r="7" spans="1:10" ht="17.25">
      <c r="A7" s="39"/>
      <c r="B7" s="4"/>
      <c r="C7" s="12" t="s">
        <v>25</v>
      </c>
      <c r="D7" s="12" t="s">
        <v>26</v>
      </c>
      <c r="E7" s="13"/>
      <c r="F7" s="13"/>
      <c r="G7" s="13"/>
      <c r="H7" s="13"/>
      <c r="I7" s="13"/>
      <c r="J7" s="11"/>
    </row>
    <row r="8" spans="1:10" ht="17.25">
      <c r="A8" s="39"/>
      <c r="B8" s="4"/>
      <c r="C8" s="14" t="s">
        <v>9</v>
      </c>
      <c r="D8" s="9" t="s">
        <v>27</v>
      </c>
      <c r="E8" s="10" t="s">
        <v>7</v>
      </c>
      <c r="F8" s="10" t="s">
        <v>6</v>
      </c>
      <c r="G8" s="10" t="s">
        <v>6</v>
      </c>
      <c r="H8" s="10" t="s">
        <v>6</v>
      </c>
      <c r="I8" s="10" t="s">
        <v>47</v>
      </c>
      <c r="J8" s="11"/>
    </row>
    <row r="9" spans="1:10" ht="17.25">
      <c r="A9" s="39"/>
      <c r="B9" s="4"/>
      <c r="C9" s="12" t="s">
        <v>25</v>
      </c>
      <c r="D9" s="12" t="s">
        <v>48</v>
      </c>
      <c r="E9" s="33" t="s">
        <v>29</v>
      </c>
      <c r="F9" s="34"/>
      <c r="G9" s="34"/>
      <c r="H9" s="34"/>
      <c r="I9" s="35"/>
      <c r="J9" s="11"/>
    </row>
    <row r="10" spans="1:10" ht="17.25">
      <c r="A10" s="39"/>
      <c r="B10" s="4"/>
      <c r="C10" s="14" t="s">
        <v>11</v>
      </c>
      <c r="D10" s="9" t="s">
        <v>30</v>
      </c>
      <c r="E10" s="10" t="s">
        <v>6</v>
      </c>
      <c r="F10" s="10" t="s">
        <v>59</v>
      </c>
      <c r="G10" s="10" t="s">
        <v>47</v>
      </c>
      <c r="H10" s="10" t="s">
        <v>8</v>
      </c>
      <c r="I10" s="10" t="s">
        <v>12</v>
      </c>
      <c r="J10" s="11"/>
    </row>
    <row r="11" spans="1:10" ht="17.25">
      <c r="A11" s="39"/>
      <c r="B11" s="4"/>
      <c r="C11" s="12" t="s">
        <v>25</v>
      </c>
      <c r="D11" s="12" t="s">
        <v>31</v>
      </c>
      <c r="E11" s="13"/>
      <c r="F11" s="13"/>
      <c r="G11" s="13"/>
      <c r="H11" s="13"/>
      <c r="I11" s="13"/>
      <c r="J11" s="11"/>
    </row>
    <row r="12" spans="1:10" ht="17.25">
      <c r="A12" s="39"/>
      <c r="B12" s="4"/>
      <c r="C12" s="14" t="s">
        <v>13</v>
      </c>
      <c r="D12" s="9" t="s">
        <v>49</v>
      </c>
      <c r="E12" s="10" t="s">
        <v>16</v>
      </c>
      <c r="F12" s="10" t="s">
        <v>12</v>
      </c>
      <c r="G12" s="10" t="s">
        <v>7</v>
      </c>
      <c r="H12" s="10" t="s">
        <v>10</v>
      </c>
      <c r="I12" s="10" t="s">
        <v>6</v>
      </c>
      <c r="J12" s="11"/>
    </row>
    <row r="13" spans="1:10" ht="17.25">
      <c r="A13" s="39"/>
      <c r="B13" s="4"/>
      <c r="C13" s="36" t="s">
        <v>14</v>
      </c>
      <c r="D13" s="36"/>
      <c r="E13" s="36"/>
      <c r="F13" s="36"/>
      <c r="G13" s="36"/>
      <c r="H13" s="36"/>
      <c r="I13" s="36"/>
      <c r="J13" s="15"/>
    </row>
    <row r="14" spans="1:10" ht="17.25">
      <c r="A14" s="39"/>
      <c r="B14" s="4"/>
      <c r="C14" s="14" t="s">
        <v>15</v>
      </c>
      <c r="D14" s="9" t="s">
        <v>50</v>
      </c>
      <c r="E14" s="10" t="s">
        <v>8</v>
      </c>
      <c r="F14" s="10" t="s">
        <v>32</v>
      </c>
      <c r="G14" s="10" t="s">
        <v>28</v>
      </c>
      <c r="H14" s="10" t="s">
        <v>32</v>
      </c>
      <c r="I14" s="10" t="s">
        <v>33</v>
      </c>
      <c r="J14" s="11"/>
    </row>
    <row r="15" spans="1:10" ht="17.25">
      <c r="A15" s="39"/>
      <c r="B15" s="4"/>
      <c r="C15" s="12" t="s">
        <v>25</v>
      </c>
      <c r="D15" s="12" t="s">
        <v>51</v>
      </c>
      <c r="E15" s="33"/>
      <c r="F15" s="34"/>
      <c r="G15" s="34"/>
      <c r="H15" s="34"/>
      <c r="I15" s="35"/>
      <c r="J15" s="11"/>
    </row>
    <row r="16" spans="1:10" ht="17.25">
      <c r="A16" s="39"/>
      <c r="B16" s="4"/>
      <c r="C16" s="14" t="s">
        <v>17</v>
      </c>
      <c r="D16" s="9" t="s">
        <v>34</v>
      </c>
      <c r="E16" s="10" t="s">
        <v>12</v>
      </c>
      <c r="F16" s="10" t="s">
        <v>19</v>
      </c>
      <c r="G16" s="10" t="s">
        <v>16</v>
      </c>
      <c r="H16" s="10" t="s">
        <v>6</v>
      </c>
      <c r="I16" s="10" t="s">
        <v>52</v>
      </c>
      <c r="J16" s="11"/>
    </row>
    <row r="17" spans="1:10" ht="17.25">
      <c r="A17" s="39"/>
      <c r="B17" s="4"/>
      <c r="C17" s="12" t="s">
        <v>25</v>
      </c>
      <c r="D17" s="12" t="s">
        <v>35</v>
      </c>
      <c r="E17" s="33"/>
      <c r="F17" s="34"/>
      <c r="G17" s="34"/>
      <c r="H17" s="34"/>
      <c r="I17" s="35"/>
      <c r="J17" s="11"/>
    </row>
    <row r="18" spans="1:10" ht="17.25">
      <c r="A18" s="39"/>
      <c r="B18" s="4"/>
      <c r="C18" s="10" t="s">
        <v>53</v>
      </c>
      <c r="D18" s="9" t="s">
        <v>54</v>
      </c>
      <c r="E18" s="10" t="s">
        <v>53</v>
      </c>
      <c r="F18" s="10" t="s">
        <v>53</v>
      </c>
      <c r="G18" s="10" t="s">
        <v>53</v>
      </c>
      <c r="H18" s="10" t="s">
        <v>53</v>
      </c>
      <c r="I18" s="10" t="s">
        <v>53</v>
      </c>
      <c r="J18" s="11"/>
    </row>
    <row r="19" spans="1:10" ht="17.25">
      <c r="A19" s="39"/>
      <c r="B19" s="4"/>
      <c r="C19" s="12" t="s">
        <v>55</v>
      </c>
      <c r="D19" s="12" t="s">
        <v>56</v>
      </c>
      <c r="E19" s="13"/>
      <c r="F19" s="13"/>
      <c r="G19" s="13"/>
      <c r="H19" s="13"/>
      <c r="I19" s="13"/>
      <c r="J19" s="11"/>
    </row>
    <row r="20" spans="1:10" ht="17.25">
      <c r="A20" s="39"/>
      <c r="B20" s="4"/>
      <c r="C20" s="10" t="s">
        <v>21</v>
      </c>
      <c r="D20" s="9" t="s">
        <v>57</v>
      </c>
      <c r="E20" s="10" t="s">
        <v>21</v>
      </c>
      <c r="F20" s="10" t="s">
        <v>21</v>
      </c>
      <c r="G20" s="10" t="s">
        <v>21</v>
      </c>
      <c r="H20" s="10" t="s">
        <v>21</v>
      </c>
      <c r="I20" s="10" t="s">
        <v>21</v>
      </c>
      <c r="J20" s="11"/>
    </row>
    <row r="21" spans="1:10" ht="17.25">
      <c r="A21" s="39"/>
      <c r="B21" s="4"/>
      <c r="C21" s="37"/>
      <c r="D21" s="37"/>
      <c r="E21" s="37"/>
      <c r="F21" s="37"/>
      <c r="G21" s="37"/>
      <c r="H21" s="37"/>
      <c r="I21" s="37"/>
      <c r="J21" s="16"/>
    </row>
    <row r="22" spans="1:10" ht="99" customHeight="1">
      <c r="A22" s="40"/>
      <c r="B22" s="41"/>
      <c r="C22" s="27" t="s">
        <v>96</v>
      </c>
      <c r="D22" s="28"/>
      <c r="E22" s="28"/>
      <c r="F22" s="28"/>
      <c r="G22" s="28"/>
      <c r="H22" s="28"/>
      <c r="I22" s="29"/>
      <c r="J22" s="17"/>
    </row>
    <row r="23" spans="1:10" ht="17.25">
      <c r="A23" s="39"/>
      <c r="B23" s="4"/>
      <c r="C23" s="4"/>
      <c r="D23" s="4"/>
      <c r="E23" s="4"/>
      <c r="F23" s="4"/>
      <c r="G23" s="4"/>
      <c r="H23" s="4"/>
      <c r="I23" s="4"/>
      <c r="J23" s="4"/>
    </row>
    <row r="24" spans="1:10" ht="17.25">
      <c r="A24" s="39"/>
      <c r="B24" s="39"/>
      <c r="C24" s="30" t="s">
        <v>22</v>
      </c>
      <c r="D24" s="18" t="s">
        <v>37</v>
      </c>
      <c r="E24" s="19" t="s">
        <v>97</v>
      </c>
      <c r="F24" s="20" t="s">
        <v>38</v>
      </c>
      <c r="G24" s="20" t="s">
        <v>60</v>
      </c>
      <c r="H24" s="20" t="s">
        <v>39</v>
      </c>
      <c r="I24" s="20" t="s">
        <v>46</v>
      </c>
      <c r="J24" s="20" t="s">
        <v>40</v>
      </c>
    </row>
    <row r="25" spans="1:10" ht="18">
      <c r="A25" s="39"/>
      <c r="B25" s="39"/>
      <c r="C25" s="31"/>
      <c r="D25" s="21" t="s">
        <v>23</v>
      </c>
      <c r="E25" s="21">
        <f>COUNTIF($E$6:$I$12,E24)+COUNTIF($E$14:$I$20,E24)</f>
        <v>2</v>
      </c>
      <c r="F25" s="21">
        <f t="shared" ref="F25:J25" si="0">COUNTIF($E$6:$I$12,F24)+COUNTIF($E$14:$I$20,F24)</f>
        <v>8</v>
      </c>
      <c r="G25" s="21">
        <f t="shared" si="0"/>
        <v>3</v>
      </c>
      <c r="H25" s="21">
        <v>2</v>
      </c>
      <c r="I25" s="21">
        <f t="shared" si="0"/>
        <v>2</v>
      </c>
      <c r="J25" s="21">
        <f t="shared" si="0"/>
        <v>4</v>
      </c>
    </row>
    <row r="26" spans="1:10" ht="18">
      <c r="A26" s="39"/>
      <c r="B26" s="39"/>
      <c r="C26" s="31"/>
      <c r="D26" s="22" t="s">
        <v>98</v>
      </c>
      <c r="E26" s="23">
        <v>2</v>
      </c>
      <c r="F26" s="23">
        <v>8</v>
      </c>
      <c r="G26" s="23">
        <v>3</v>
      </c>
      <c r="H26" s="23">
        <v>2</v>
      </c>
      <c r="I26" s="23">
        <v>2</v>
      </c>
      <c r="J26" s="24">
        <v>4</v>
      </c>
    </row>
    <row r="27" spans="1:10" ht="18">
      <c r="A27" s="39"/>
      <c r="B27" s="39"/>
      <c r="C27" s="31"/>
      <c r="D27" s="18" t="s">
        <v>37</v>
      </c>
      <c r="E27" s="20" t="s">
        <v>41</v>
      </c>
      <c r="F27" s="20" t="s">
        <v>42</v>
      </c>
      <c r="G27" s="20" t="s">
        <v>59</v>
      </c>
      <c r="H27" s="20" t="s">
        <v>43</v>
      </c>
      <c r="I27" s="20" t="s">
        <v>99</v>
      </c>
      <c r="J27" s="25" t="s">
        <v>24</v>
      </c>
    </row>
    <row r="28" spans="1:10" ht="18">
      <c r="A28" s="39"/>
      <c r="B28" s="39"/>
      <c r="C28" s="31"/>
      <c r="D28" s="21" t="s">
        <v>23</v>
      </c>
      <c r="E28" s="21">
        <v>2</v>
      </c>
      <c r="F28" s="21">
        <v>2</v>
      </c>
      <c r="G28" s="21">
        <f t="shared" ref="G28:H28" si="1">COUNTIF($E$6:$I$12,G27)+COUNTIF($E$14:$I$20,G27)</f>
        <v>1</v>
      </c>
      <c r="H28" s="21">
        <f t="shared" si="1"/>
        <v>1</v>
      </c>
      <c r="I28" s="21">
        <v>3</v>
      </c>
      <c r="J28" s="21">
        <f>SUM(E25:J25,E28:I28)</f>
        <v>30</v>
      </c>
    </row>
    <row r="29" spans="1:10" ht="18">
      <c r="A29" s="39"/>
      <c r="B29" s="39"/>
      <c r="C29" s="31"/>
      <c r="D29" s="22" t="s">
        <v>98</v>
      </c>
      <c r="E29" s="26">
        <v>2</v>
      </c>
      <c r="F29" s="26">
        <v>2</v>
      </c>
      <c r="G29" s="26">
        <v>1</v>
      </c>
      <c r="H29" s="26">
        <v>1</v>
      </c>
      <c r="I29" s="26">
        <v>3</v>
      </c>
      <c r="J29" s="26">
        <f>SUM(E29:I29,E26:J26)</f>
        <v>30</v>
      </c>
    </row>
  </sheetData>
  <mergeCells count="8">
    <mergeCell ref="C22:I22"/>
    <mergeCell ref="C24:C29"/>
    <mergeCell ref="C2:I2"/>
    <mergeCell ref="E9:I9"/>
    <mergeCell ref="C13:I13"/>
    <mergeCell ref="E15:I15"/>
    <mergeCell ref="E17:I17"/>
    <mergeCell ref="C21:I21"/>
  </mergeCells>
  <phoneticPr fontId="2" type="noConversion"/>
  <conditionalFormatting sqref="E25">
    <cfRule type="cellIs" dxfId="59" priority="12" operator="notEqual">
      <formula>$E$26</formula>
    </cfRule>
  </conditionalFormatting>
  <conditionalFormatting sqref="F25">
    <cfRule type="cellIs" dxfId="58" priority="11" operator="notEqual">
      <formula>$F$26</formula>
    </cfRule>
  </conditionalFormatting>
  <conditionalFormatting sqref="G25">
    <cfRule type="cellIs" dxfId="57" priority="10" operator="notEqual">
      <formula>$G$26</formula>
    </cfRule>
  </conditionalFormatting>
  <conditionalFormatting sqref="H25">
    <cfRule type="cellIs" dxfId="56" priority="9" operator="notEqual">
      <formula>$H$26</formula>
    </cfRule>
  </conditionalFormatting>
  <conditionalFormatting sqref="I25">
    <cfRule type="cellIs" dxfId="55" priority="8" operator="notEqual">
      <formula>$I$26</formula>
    </cfRule>
  </conditionalFormatting>
  <conditionalFormatting sqref="J25">
    <cfRule type="cellIs" dxfId="54" priority="7" operator="notEqual">
      <formula>$J$26</formula>
    </cfRule>
  </conditionalFormatting>
  <conditionalFormatting sqref="E28">
    <cfRule type="cellIs" dxfId="53" priority="6" operator="notEqual">
      <formula>$E$29</formula>
    </cfRule>
  </conditionalFormatting>
  <conditionalFormatting sqref="F28">
    <cfRule type="cellIs" dxfId="52" priority="5" operator="notEqual">
      <formula>$F$29</formula>
    </cfRule>
  </conditionalFormatting>
  <conditionalFormatting sqref="G28">
    <cfRule type="cellIs" dxfId="51" priority="4" operator="notEqual">
      <formula>$G$29</formula>
    </cfRule>
  </conditionalFormatting>
  <conditionalFormatting sqref="H28">
    <cfRule type="cellIs" dxfId="50" priority="3" operator="notEqual">
      <formula>$H$29</formula>
    </cfRule>
  </conditionalFormatting>
  <conditionalFormatting sqref="I28">
    <cfRule type="cellIs" dxfId="49" priority="2" operator="notEqual">
      <formula>$I$29</formula>
    </cfRule>
  </conditionalFormatting>
  <conditionalFormatting sqref="J28">
    <cfRule type="cellIs" dxfId="48" priority="1" operator="notEqual">
      <formula>$J$29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D24" sqref="D24"/>
    </sheetView>
  </sheetViews>
  <sheetFormatPr defaultRowHeight="14.25"/>
  <cols>
    <col min="1" max="1" width="4.125" customWidth="1"/>
    <col min="2" max="2" width="5.125" customWidth="1"/>
    <col min="3" max="4" width="15.375" customWidth="1"/>
    <col min="5" max="10" width="16.75" customWidth="1"/>
  </cols>
  <sheetData>
    <row r="1" spans="1:10" ht="17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40.5">
      <c r="A2" s="39"/>
      <c r="B2" s="39"/>
      <c r="C2" s="32" t="s">
        <v>134</v>
      </c>
      <c r="D2" s="32"/>
      <c r="E2" s="32"/>
      <c r="F2" s="32"/>
      <c r="G2" s="32"/>
      <c r="H2" s="32"/>
      <c r="I2" s="32"/>
      <c r="J2" s="1"/>
    </row>
    <row r="3" spans="1:10" ht="31.5">
      <c r="A3" s="39"/>
      <c r="B3" s="39"/>
      <c r="C3" s="2"/>
      <c r="D3" s="2"/>
      <c r="E3" s="2"/>
      <c r="F3" s="2"/>
      <c r="G3" s="2"/>
      <c r="H3" s="2"/>
      <c r="I3" s="2"/>
      <c r="J3" s="3"/>
    </row>
    <row r="4" spans="1:10" ht="17.25">
      <c r="A4" s="39"/>
      <c r="B4" s="4"/>
      <c r="C4" s="4"/>
      <c r="D4" s="4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/>
    </row>
    <row r="5" spans="1:10" ht="18">
      <c r="A5" s="39"/>
      <c r="B5" s="4"/>
      <c r="C5" s="6"/>
      <c r="D5" s="6" t="s">
        <v>135</v>
      </c>
      <c r="E5" s="7" t="s">
        <v>0</v>
      </c>
      <c r="F5" s="7" t="s">
        <v>1</v>
      </c>
      <c r="G5" s="7" t="s">
        <v>2</v>
      </c>
      <c r="H5" s="7" t="s">
        <v>3</v>
      </c>
      <c r="I5" s="7" t="s">
        <v>4</v>
      </c>
      <c r="J5" s="8"/>
    </row>
    <row r="6" spans="1:10" ht="17.25">
      <c r="A6" s="39"/>
      <c r="B6" s="4"/>
      <c r="C6" s="14" t="s">
        <v>5</v>
      </c>
      <c r="D6" s="9" t="s">
        <v>136</v>
      </c>
      <c r="E6" s="10" t="s">
        <v>6</v>
      </c>
      <c r="F6" s="10" t="s">
        <v>7</v>
      </c>
      <c r="G6" s="10" t="s">
        <v>10</v>
      </c>
      <c r="H6" s="10" t="s">
        <v>6</v>
      </c>
      <c r="I6" s="10" t="s">
        <v>137</v>
      </c>
      <c r="J6" s="11"/>
    </row>
    <row r="7" spans="1:10" ht="17.25">
      <c r="A7" s="39"/>
      <c r="B7" s="4"/>
      <c r="C7" s="12" t="s">
        <v>138</v>
      </c>
      <c r="D7" s="12" t="s">
        <v>139</v>
      </c>
      <c r="E7" s="13"/>
      <c r="F7" s="13"/>
      <c r="G7" s="13"/>
      <c r="H7" s="13"/>
      <c r="I7" s="13"/>
      <c r="J7" s="11"/>
    </row>
    <row r="8" spans="1:10" ht="17.25">
      <c r="A8" s="39"/>
      <c r="B8" s="4"/>
      <c r="C8" s="14" t="s">
        <v>9</v>
      </c>
      <c r="D8" s="9" t="s">
        <v>140</v>
      </c>
      <c r="E8" s="10" t="s">
        <v>10</v>
      </c>
      <c r="F8" s="10" t="s">
        <v>12</v>
      </c>
      <c r="G8" s="10" t="s">
        <v>6</v>
      </c>
      <c r="H8" s="10" t="s">
        <v>6</v>
      </c>
      <c r="I8" s="10" t="s">
        <v>7</v>
      </c>
      <c r="J8" s="11"/>
    </row>
    <row r="9" spans="1:10" ht="17.25">
      <c r="A9" s="39"/>
      <c r="B9" s="4"/>
      <c r="C9" s="12" t="s">
        <v>141</v>
      </c>
      <c r="D9" s="12" t="s">
        <v>142</v>
      </c>
      <c r="E9" s="33" t="s">
        <v>143</v>
      </c>
      <c r="F9" s="34"/>
      <c r="G9" s="34"/>
      <c r="H9" s="34"/>
      <c r="I9" s="35"/>
      <c r="J9" s="11"/>
    </row>
    <row r="10" spans="1:10" ht="17.25">
      <c r="A10" s="39"/>
      <c r="B10" s="4"/>
      <c r="C10" s="14" t="s">
        <v>11</v>
      </c>
      <c r="D10" s="9" t="s">
        <v>144</v>
      </c>
      <c r="E10" s="10" t="s">
        <v>6</v>
      </c>
      <c r="F10" s="10" t="s">
        <v>6</v>
      </c>
      <c r="G10" s="10" t="s">
        <v>145</v>
      </c>
      <c r="H10" s="10" t="s">
        <v>12</v>
      </c>
      <c r="I10" s="10" t="s">
        <v>10</v>
      </c>
      <c r="J10" s="11"/>
    </row>
    <row r="11" spans="1:10" ht="17.25">
      <c r="A11" s="39"/>
      <c r="B11" s="4"/>
      <c r="C11" s="12" t="s">
        <v>141</v>
      </c>
      <c r="D11" s="12" t="s">
        <v>146</v>
      </c>
      <c r="E11" s="13"/>
      <c r="F11" s="13"/>
      <c r="G11" s="13"/>
      <c r="H11" s="13"/>
      <c r="I11" s="13"/>
      <c r="J11" s="11"/>
    </row>
    <row r="12" spans="1:10" ht="17.25">
      <c r="A12" s="39"/>
      <c r="B12" s="4"/>
      <c r="C12" s="14" t="s">
        <v>13</v>
      </c>
      <c r="D12" s="9" t="s">
        <v>147</v>
      </c>
      <c r="E12" s="10" t="s">
        <v>145</v>
      </c>
      <c r="F12" s="10" t="s">
        <v>6</v>
      </c>
      <c r="G12" s="10" t="s">
        <v>12</v>
      </c>
      <c r="H12" s="10" t="s">
        <v>8</v>
      </c>
      <c r="I12" s="10" t="s">
        <v>6</v>
      </c>
      <c r="J12" s="11"/>
    </row>
    <row r="13" spans="1:10" ht="17.25">
      <c r="A13" s="39"/>
      <c r="B13" s="4"/>
      <c r="C13" s="36" t="s">
        <v>14</v>
      </c>
      <c r="D13" s="36"/>
      <c r="E13" s="36"/>
      <c r="F13" s="36"/>
      <c r="G13" s="36"/>
      <c r="H13" s="36"/>
      <c r="I13" s="36"/>
      <c r="J13" s="15"/>
    </row>
    <row r="14" spans="1:10" ht="17.25">
      <c r="A14" s="39"/>
      <c r="B14" s="4"/>
      <c r="C14" s="14" t="s">
        <v>15</v>
      </c>
      <c r="D14" s="9" t="s">
        <v>148</v>
      </c>
      <c r="E14" s="10" t="s">
        <v>137</v>
      </c>
      <c r="F14" s="10" t="s">
        <v>8</v>
      </c>
      <c r="G14" s="10" t="s">
        <v>16</v>
      </c>
      <c r="H14" s="10" t="s">
        <v>18</v>
      </c>
      <c r="I14" s="10" t="s">
        <v>149</v>
      </c>
      <c r="J14" s="11"/>
    </row>
    <row r="15" spans="1:10" ht="17.25">
      <c r="A15" s="39"/>
      <c r="B15" s="4"/>
      <c r="C15" s="12" t="s">
        <v>141</v>
      </c>
      <c r="D15" s="12" t="s">
        <v>150</v>
      </c>
      <c r="E15" s="33"/>
      <c r="F15" s="34"/>
      <c r="G15" s="34"/>
      <c r="H15" s="34"/>
      <c r="I15" s="35"/>
      <c r="J15" s="11"/>
    </row>
    <row r="16" spans="1:10" ht="17.25">
      <c r="A16" s="39"/>
      <c r="B16" s="4"/>
      <c r="C16" s="14" t="s">
        <v>17</v>
      </c>
      <c r="D16" s="9" t="s">
        <v>151</v>
      </c>
      <c r="E16" s="10" t="s">
        <v>12</v>
      </c>
      <c r="F16" s="10" t="s">
        <v>19</v>
      </c>
      <c r="G16" s="10" t="s">
        <v>152</v>
      </c>
      <c r="H16" s="10" t="s">
        <v>16</v>
      </c>
      <c r="I16" s="10" t="s">
        <v>153</v>
      </c>
      <c r="J16" s="11"/>
    </row>
    <row r="17" spans="1:10" ht="17.25">
      <c r="A17" s="39"/>
      <c r="B17" s="4"/>
      <c r="C17" s="12" t="s">
        <v>138</v>
      </c>
      <c r="D17" s="12" t="s">
        <v>154</v>
      </c>
      <c r="E17" s="33"/>
      <c r="F17" s="34"/>
      <c r="G17" s="34"/>
      <c r="H17" s="34"/>
      <c r="I17" s="35"/>
      <c r="J17" s="11"/>
    </row>
    <row r="18" spans="1:10" ht="17.25">
      <c r="A18" s="39"/>
      <c r="B18" s="4"/>
      <c r="C18" s="10" t="s">
        <v>155</v>
      </c>
      <c r="D18" s="9" t="s">
        <v>156</v>
      </c>
      <c r="E18" s="10" t="s">
        <v>157</v>
      </c>
      <c r="F18" s="10" t="s">
        <v>157</v>
      </c>
      <c r="G18" s="10" t="s">
        <v>157</v>
      </c>
      <c r="H18" s="10" t="s">
        <v>158</v>
      </c>
      <c r="I18" s="10" t="s">
        <v>157</v>
      </c>
      <c r="J18" s="11"/>
    </row>
    <row r="19" spans="1:10" ht="17.25">
      <c r="A19" s="39"/>
      <c r="B19" s="4"/>
      <c r="C19" s="12" t="s">
        <v>159</v>
      </c>
      <c r="D19" s="12" t="s">
        <v>160</v>
      </c>
      <c r="E19" s="13"/>
      <c r="F19" s="13"/>
      <c r="G19" s="13"/>
      <c r="H19" s="13"/>
      <c r="I19" s="13"/>
      <c r="J19" s="11"/>
    </row>
    <row r="20" spans="1:10" ht="17.25">
      <c r="A20" s="39"/>
      <c r="B20" s="4"/>
      <c r="C20" s="10" t="s">
        <v>21</v>
      </c>
      <c r="D20" s="9" t="s">
        <v>161</v>
      </c>
      <c r="E20" s="10" t="s">
        <v>21</v>
      </c>
      <c r="F20" s="10" t="s">
        <v>21</v>
      </c>
      <c r="G20" s="10" t="s">
        <v>21</v>
      </c>
      <c r="H20" s="10" t="s">
        <v>21</v>
      </c>
      <c r="I20" s="10" t="s">
        <v>21</v>
      </c>
      <c r="J20" s="11"/>
    </row>
    <row r="21" spans="1:10" ht="17.25">
      <c r="A21" s="39"/>
      <c r="B21" s="4"/>
      <c r="C21" s="37"/>
      <c r="D21" s="37"/>
      <c r="E21" s="37"/>
      <c r="F21" s="37"/>
      <c r="G21" s="37"/>
      <c r="H21" s="37"/>
      <c r="I21" s="37"/>
      <c r="J21" s="16"/>
    </row>
    <row r="22" spans="1:10" ht="96.75" customHeight="1">
      <c r="A22" s="40"/>
      <c r="B22" s="41"/>
      <c r="C22" s="27" t="s">
        <v>162</v>
      </c>
      <c r="D22" s="28"/>
      <c r="E22" s="28"/>
      <c r="F22" s="28"/>
      <c r="G22" s="28"/>
      <c r="H22" s="28"/>
      <c r="I22" s="29"/>
      <c r="J22" s="17"/>
    </row>
    <row r="23" spans="1:10" ht="17.25">
      <c r="A23" s="39"/>
      <c r="B23" s="4"/>
      <c r="C23" s="4"/>
      <c r="D23" s="4"/>
      <c r="E23" s="4"/>
      <c r="F23" s="4"/>
      <c r="G23" s="4"/>
      <c r="H23" s="4"/>
      <c r="I23" s="4"/>
      <c r="J23" s="4"/>
    </row>
    <row r="24" spans="1:10" ht="17.25">
      <c r="A24" s="39"/>
      <c r="B24" s="39"/>
      <c r="C24" s="30" t="s">
        <v>22</v>
      </c>
      <c r="D24" s="18" t="s">
        <v>163</v>
      </c>
      <c r="E24" s="19" t="s">
        <v>164</v>
      </c>
      <c r="F24" s="20" t="s">
        <v>165</v>
      </c>
      <c r="G24" s="20" t="s">
        <v>166</v>
      </c>
      <c r="H24" s="20" t="s">
        <v>167</v>
      </c>
      <c r="I24" s="20" t="s">
        <v>168</v>
      </c>
      <c r="J24" s="20" t="s">
        <v>169</v>
      </c>
    </row>
    <row r="25" spans="1:10" ht="18">
      <c r="A25" s="39"/>
      <c r="B25" s="39"/>
      <c r="C25" s="31"/>
      <c r="D25" s="21" t="s">
        <v>23</v>
      </c>
      <c r="E25" s="21">
        <f>COUNTIF($E$6:$I$12,E24)+COUNTIF($E$14:$I$20,E24)</f>
        <v>2</v>
      </c>
      <c r="F25" s="21">
        <f t="shared" ref="F25:J25" si="0">COUNTIF($E$6:$I$12,F24)+COUNTIF($E$14:$I$20,F24)</f>
        <v>8</v>
      </c>
      <c r="G25" s="21">
        <f t="shared" si="0"/>
        <v>3</v>
      </c>
      <c r="H25" s="21">
        <v>2</v>
      </c>
      <c r="I25" s="21">
        <f t="shared" si="0"/>
        <v>2</v>
      </c>
      <c r="J25" s="21">
        <f t="shared" si="0"/>
        <v>4</v>
      </c>
    </row>
    <row r="26" spans="1:10" ht="18">
      <c r="A26" s="39"/>
      <c r="B26" s="39"/>
      <c r="C26" s="31"/>
      <c r="D26" s="22" t="s">
        <v>170</v>
      </c>
      <c r="E26" s="23">
        <v>2</v>
      </c>
      <c r="F26" s="23">
        <v>8</v>
      </c>
      <c r="G26" s="23">
        <v>3</v>
      </c>
      <c r="H26" s="23">
        <v>2</v>
      </c>
      <c r="I26" s="23">
        <v>2</v>
      </c>
      <c r="J26" s="24">
        <v>4</v>
      </c>
    </row>
    <row r="27" spans="1:10" ht="18">
      <c r="A27" s="39"/>
      <c r="B27" s="39"/>
      <c r="C27" s="31"/>
      <c r="D27" s="18" t="s">
        <v>163</v>
      </c>
      <c r="E27" s="20" t="s">
        <v>171</v>
      </c>
      <c r="F27" s="20" t="s">
        <v>172</v>
      </c>
      <c r="G27" s="20" t="s">
        <v>173</v>
      </c>
      <c r="H27" s="20" t="s">
        <v>174</v>
      </c>
      <c r="I27" s="20" t="s">
        <v>175</v>
      </c>
      <c r="J27" s="25" t="s">
        <v>24</v>
      </c>
    </row>
    <row r="28" spans="1:10" ht="18">
      <c r="A28" s="39"/>
      <c r="B28" s="39"/>
      <c r="C28" s="31"/>
      <c r="D28" s="21" t="s">
        <v>23</v>
      </c>
      <c r="E28" s="21">
        <v>2</v>
      </c>
      <c r="F28" s="21">
        <v>2</v>
      </c>
      <c r="G28" s="21">
        <f t="shared" ref="G28:H28" si="1">COUNTIF($E$6:$I$12,G27)+COUNTIF($E$14:$I$20,G27)</f>
        <v>1</v>
      </c>
      <c r="H28" s="21">
        <f t="shared" si="1"/>
        <v>1</v>
      </c>
      <c r="I28" s="21">
        <v>3</v>
      </c>
      <c r="J28" s="21">
        <f>SUM(E25:J25,E28:I28)</f>
        <v>30</v>
      </c>
    </row>
    <row r="29" spans="1:10" ht="18">
      <c r="A29" s="39"/>
      <c r="B29" s="39"/>
      <c r="C29" s="31"/>
      <c r="D29" s="22" t="s">
        <v>170</v>
      </c>
      <c r="E29" s="26">
        <v>2</v>
      </c>
      <c r="F29" s="26">
        <v>2</v>
      </c>
      <c r="G29" s="26">
        <v>1</v>
      </c>
      <c r="H29" s="26">
        <v>1</v>
      </c>
      <c r="I29" s="26">
        <v>3</v>
      </c>
      <c r="J29" s="26">
        <f>SUM(E29:I29,E26:J26)</f>
        <v>30</v>
      </c>
    </row>
  </sheetData>
  <mergeCells count="8">
    <mergeCell ref="C22:I22"/>
    <mergeCell ref="C24:C29"/>
    <mergeCell ref="C2:I2"/>
    <mergeCell ref="E9:I9"/>
    <mergeCell ref="C13:I13"/>
    <mergeCell ref="E15:I15"/>
    <mergeCell ref="E17:I17"/>
    <mergeCell ref="C21:I21"/>
  </mergeCells>
  <phoneticPr fontId="2" type="noConversion"/>
  <conditionalFormatting sqref="E25">
    <cfRule type="cellIs" dxfId="47" priority="12" operator="notEqual">
      <formula>$E$26</formula>
    </cfRule>
  </conditionalFormatting>
  <conditionalFormatting sqref="F25">
    <cfRule type="cellIs" dxfId="46" priority="11" operator="notEqual">
      <formula>$F$26</formula>
    </cfRule>
  </conditionalFormatting>
  <conditionalFormatting sqref="G25">
    <cfRule type="cellIs" dxfId="45" priority="10" operator="notEqual">
      <formula>$G$26</formula>
    </cfRule>
  </conditionalFormatting>
  <conditionalFormatting sqref="H25">
    <cfRule type="cellIs" dxfId="44" priority="9" operator="notEqual">
      <formula>$H$26</formula>
    </cfRule>
  </conditionalFormatting>
  <conditionalFormatting sqref="I25">
    <cfRule type="cellIs" dxfId="43" priority="8" operator="notEqual">
      <formula>$I$26</formula>
    </cfRule>
  </conditionalFormatting>
  <conditionalFormatting sqref="J25">
    <cfRule type="cellIs" dxfId="42" priority="7" operator="notEqual">
      <formula>$J$26</formula>
    </cfRule>
  </conditionalFormatting>
  <conditionalFormatting sqref="E28">
    <cfRule type="cellIs" dxfId="41" priority="6" operator="notEqual">
      <formula>$E$29</formula>
    </cfRule>
  </conditionalFormatting>
  <conditionalFormatting sqref="F28">
    <cfRule type="cellIs" dxfId="40" priority="5" operator="notEqual">
      <formula>$F$29</formula>
    </cfRule>
  </conditionalFormatting>
  <conditionalFormatting sqref="G28">
    <cfRule type="cellIs" dxfId="39" priority="4" operator="notEqual">
      <formula>$G$29</formula>
    </cfRule>
  </conditionalFormatting>
  <conditionalFormatting sqref="H28">
    <cfRule type="cellIs" dxfId="38" priority="3" operator="notEqual">
      <formula>$H$29</formula>
    </cfRule>
  </conditionalFormatting>
  <conditionalFormatting sqref="I28">
    <cfRule type="cellIs" dxfId="37" priority="2" operator="notEqual">
      <formula>$I$29</formula>
    </cfRule>
  </conditionalFormatting>
  <conditionalFormatting sqref="J28">
    <cfRule type="cellIs" dxfId="36" priority="1" operator="notEqual">
      <formula>$J$29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2" sqref="A22"/>
    </sheetView>
  </sheetViews>
  <sheetFormatPr defaultRowHeight="14.25"/>
  <cols>
    <col min="1" max="1" width="4.125" customWidth="1"/>
    <col min="2" max="2" width="5.125" customWidth="1"/>
    <col min="3" max="4" width="15.375" customWidth="1"/>
    <col min="5" max="10" width="16.75" customWidth="1"/>
  </cols>
  <sheetData>
    <row r="1" spans="1:10" ht="17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40.5">
      <c r="A2" s="39"/>
      <c r="B2" s="39"/>
      <c r="C2" s="32" t="s">
        <v>65</v>
      </c>
      <c r="D2" s="32"/>
      <c r="E2" s="32"/>
      <c r="F2" s="32"/>
      <c r="G2" s="32"/>
      <c r="H2" s="32"/>
      <c r="I2" s="32"/>
      <c r="J2" s="1"/>
    </row>
    <row r="3" spans="1:10" ht="31.5">
      <c r="A3" s="39"/>
      <c r="B3" s="39"/>
      <c r="C3" s="2"/>
      <c r="D3" s="2"/>
      <c r="E3" s="2"/>
      <c r="F3" s="2"/>
      <c r="G3" s="2"/>
      <c r="H3" s="2"/>
      <c r="I3" s="2"/>
      <c r="J3" s="3"/>
    </row>
    <row r="4" spans="1:10" ht="17.25">
      <c r="A4" s="39"/>
      <c r="B4" s="4"/>
      <c r="C4" s="4"/>
      <c r="D4" s="4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/>
    </row>
    <row r="5" spans="1:10" ht="18">
      <c r="A5" s="39"/>
      <c r="B5" s="4"/>
      <c r="C5" s="6"/>
      <c r="D5" s="6" t="s">
        <v>44</v>
      </c>
      <c r="E5" s="7" t="s">
        <v>0</v>
      </c>
      <c r="F5" s="7" t="s">
        <v>1</v>
      </c>
      <c r="G5" s="7" t="s">
        <v>2</v>
      </c>
      <c r="H5" s="7" t="s">
        <v>3</v>
      </c>
      <c r="I5" s="7" t="s">
        <v>4</v>
      </c>
      <c r="J5" s="8"/>
    </row>
    <row r="6" spans="1:10" ht="17.25">
      <c r="A6" s="39"/>
      <c r="B6" s="4"/>
      <c r="C6" s="14" t="s">
        <v>5</v>
      </c>
      <c r="D6" s="9" t="s">
        <v>45</v>
      </c>
      <c r="E6" s="10" t="s">
        <v>10</v>
      </c>
      <c r="F6" s="10" t="s">
        <v>10</v>
      </c>
      <c r="G6" s="10" t="s">
        <v>6</v>
      </c>
      <c r="H6" s="10" t="s">
        <v>6</v>
      </c>
      <c r="I6" s="10" t="s">
        <v>12</v>
      </c>
      <c r="J6" s="11"/>
    </row>
    <row r="7" spans="1:10" ht="17.25">
      <c r="A7" s="39"/>
      <c r="B7" s="4"/>
      <c r="C7" s="12" t="s">
        <v>25</v>
      </c>
      <c r="D7" s="12" t="s">
        <v>26</v>
      </c>
      <c r="E7" s="13"/>
      <c r="F7" s="13"/>
      <c r="G7" s="13"/>
      <c r="H7" s="13"/>
      <c r="I7" s="13"/>
      <c r="J7" s="11"/>
    </row>
    <row r="8" spans="1:10" ht="17.25">
      <c r="A8" s="39"/>
      <c r="B8" s="4"/>
      <c r="C8" s="14" t="s">
        <v>9</v>
      </c>
      <c r="D8" s="9" t="s">
        <v>27</v>
      </c>
      <c r="E8" s="10" t="s">
        <v>7</v>
      </c>
      <c r="F8" s="10" t="s">
        <v>6</v>
      </c>
      <c r="G8" s="10" t="s">
        <v>32</v>
      </c>
      <c r="H8" s="10" t="s">
        <v>16</v>
      </c>
      <c r="I8" s="10" t="s">
        <v>6</v>
      </c>
      <c r="J8" s="11"/>
    </row>
    <row r="9" spans="1:10" ht="17.25">
      <c r="A9" s="39"/>
      <c r="B9" s="4"/>
      <c r="C9" s="12" t="s">
        <v>25</v>
      </c>
      <c r="D9" s="12" t="s">
        <v>48</v>
      </c>
      <c r="E9" s="33" t="s">
        <v>29</v>
      </c>
      <c r="F9" s="34"/>
      <c r="G9" s="34"/>
      <c r="H9" s="34"/>
      <c r="I9" s="35"/>
      <c r="J9" s="11"/>
    </row>
    <row r="10" spans="1:10" ht="17.25">
      <c r="A10" s="39"/>
      <c r="B10" s="4"/>
      <c r="C10" s="14" t="s">
        <v>11</v>
      </c>
      <c r="D10" s="9" t="s">
        <v>30</v>
      </c>
      <c r="E10" s="10" t="s">
        <v>6</v>
      </c>
      <c r="F10" s="10" t="s">
        <v>6</v>
      </c>
      <c r="G10" s="10" t="s">
        <v>12</v>
      </c>
      <c r="H10" s="10" t="s">
        <v>8</v>
      </c>
      <c r="I10" s="10" t="s">
        <v>47</v>
      </c>
      <c r="J10" s="11"/>
    </row>
    <row r="11" spans="1:10" ht="17.25">
      <c r="A11" s="39"/>
      <c r="B11" s="4"/>
      <c r="C11" s="12" t="s">
        <v>25</v>
      </c>
      <c r="D11" s="12" t="s">
        <v>31</v>
      </c>
      <c r="E11" s="13"/>
      <c r="F11" s="13"/>
      <c r="G11" s="13"/>
      <c r="H11" s="13"/>
      <c r="I11" s="13"/>
      <c r="J11" s="11"/>
    </row>
    <row r="12" spans="1:10" ht="17.25">
      <c r="A12" s="39"/>
      <c r="B12" s="4"/>
      <c r="C12" s="14" t="s">
        <v>13</v>
      </c>
      <c r="D12" s="9" t="s">
        <v>49</v>
      </c>
      <c r="E12" s="10" t="s">
        <v>6</v>
      </c>
      <c r="F12" s="10" t="s">
        <v>12</v>
      </c>
      <c r="G12" s="10" t="s">
        <v>6</v>
      </c>
      <c r="H12" s="10" t="s">
        <v>7</v>
      </c>
      <c r="I12" s="10" t="s">
        <v>10</v>
      </c>
      <c r="J12" s="11"/>
    </row>
    <row r="13" spans="1:10" ht="17.25">
      <c r="A13" s="39"/>
      <c r="B13" s="4"/>
      <c r="C13" s="36" t="s">
        <v>14</v>
      </c>
      <c r="D13" s="36"/>
      <c r="E13" s="36"/>
      <c r="F13" s="36"/>
      <c r="G13" s="36"/>
      <c r="H13" s="36"/>
      <c r="I13" s="36"/>
      <c r="J13" s="15"/>
    </row>
    <row r="14" spans="1:10" ht="17.25">
      <c r="A14" s="39"/>
      <c r="B14" s="4"/>
      <c r="C14" s="14" t="s">
        <v>15</v>
      </c>
      <c r="D14" s="9" t="s">
        <v>50</v>
      </c>
      <c r="E14" s="10" t="s">
        <v>12</v>
      </c>
      <c r="F14" s="10" t="s">
        <v>32</v>
      </c>
      <c r="G14" s="10" t="s">
        <v>18</v>
      </c>
      <c r="H14" s="10" t="s">
        <v>19</v>
      </c>
      <c r="I14" s="10" t="s">
        <v>33</v>
      </c>
      <c r="J14" s="11"/>
    </row>
    <row r="15" spans="1:10" ht="17.25">
      <c r="A15" s="39"/>
      <c r="B15" s="4"/>
      <c r="C15" s="12" t="s">
        <v>25</v>
      </c>
      <c r="D15" s="12" t="s">
        <v>51</v>
      </c>
      <c r="E15" s="33"/>
      <c r="F15" s="34"/>
      <c r="G15" s="34"/>
      <c r="H15" s="34"/>
      <c r="I15" s="35"/>
      <c r="J15" s="11"/>
    </row>
    <row r="16" spans="1:10" ht="17.25">
      <c r="A16" s="39"/>
      <c r="B16" s="4"/>
      <c r="C16" s="14" t="s">
        <v>17</v>
      </c>
      <c r="D16" s="9" t="s">
        <v>34</v>
      </c>
      <c r="E16" s="10" t="s">
        <v>8</v>
      </c>
      <c r="F16" s="10" t="s">
        <v>47</v>
      </c>
      <c r="G16" s="10" t="s">
        <v>16</v>
      </c>
      <c r="H16" s="10" t="s">
        <v>28</v>
      </c>
      <c r="I16" s="10" t="s">
        <v>52</v>
      </c>
      <c r="J16" s="11"/>
    </row>
    <row r="17" spans="1:10" ht="17.25">
      <c r="A17" s="39"/>
      <c r="B17" s="4"/>
      <c r="C17" s="12" t="s">
        <v>25</v>
      </c>
      <c r="D17" s="12" t="s">
        <v>35</v>
      </c>
      <c r="E17" s="33"/>
      <c r="F17" s="34"/>
      <c r="G17" s="34"/>
      <c r="H17" s="34"/>
      <c r="I17" s="35"/>
      <c r="J17" s="11"/>
    </row>
    <row r="18" spans="1:10" ht="17.25">
      <c r="A18" s="39"/>
      <c r="B18" s="4"/>
      <c r="C18" s="10" t="s">
        <v>53</v>
      </c>
      <c r="D18" s="9" t="s">
        <v>54</v>
      </c>
      <c r="E18" s="10" t="s">
        <v>53</v>
      </c>
      <c r="F18" s="10" t="s">
        <v>53</v>
      </c>
      <c r="G18" s="10" t="s">
        <v>53</v>
      </c>
      <c r="H18" s="10" t="s">
        <v>53</v>
      </c>
      <c r="I18" s="10" t="s">
        <v>53</v>
      </c>
      <c r="J18" s="11"/>
    </row>
    <row r="19" spans="1:10" ht="17.25">
      <c r="A19" s="39"/>
      <c r="B19" s="4"/>
      <c r="C19" s="12" t="s">
        <v>55</v>
      </c>
      <c r="D19" s="12" t="s">
        <v>56</v>
      </c>
      <c r="E19" s="13"/>
      <c r="F19" s="13"/>
      <c r="G19" s="13"/>
      <c r="H19" s="13"/>
      <c r="I19" s="13"/>
      <c r="J19" s="11"/>
    </row>
    <row r="20" spans="1:10" ht="17.25">
      <c r="A20" s="39"/>
      <c r="B20" s="4"/>
      <c r="C20" s="10" t="s">
        <v>21</v>
      </c>
      <c r="D20" s="9" t="s">
        <v>57</v>
      </c>
      <c r="E20" s="10" t="s">
        <v>21</v>
      </c>
      <c r="F20" s="10" t="s">
        <v>21</v>
      </c>
      <c r="G20" s="10" t="s">
        <v>21</v>
      </c>
      <c r="H20" s="10" t="s">
        <v>21</v>
      </c>
      <c r="I20" s="10" t="s">
        <v>21</v>
      </c>
      <c r="J20" s="11"/>
    </row>
    <row r="21" spans="1:10" ht="17.25">
      <c r="A21" s="39"/>
      <c r="B21" s="4"/>
      <c r="C21" s="37"/>
      <c r="D21" s="37"/>
      <c r="E21" s="37"/>
      <c r="F21" s="37"/>
      <c r="G21" s="37"/>
      <c r="H21" s="37"/>
      <c r="I21" s="37"/>
      <c r="J21" s="16"/>
    </row>
    <row r="22" spans="1:10" ht="97.5" customHeight="1">
      <c r="A22" s="40"/>
      <c r="B22" s="41"/>
      <c r="C22" s="27" t="s">
        <v>96</v>
      </c>
      <c r="D22" s="28"/>
      <c r="E22" s="28"/>
      <c r="F22" s="28"/>
      <c r="G22" s="28"/>
      <c r="H22" s="28"/>
      <c r="I22" s="29"/>
      <c r="J22" s="17"/>
    </row>
    <row r="23" spans="1:10" ht="17.25">
      <c r="A23" s="39"/>
      <c r="B23" s="4"/>
      <c r="C23" s="4"/>
      <c r="D23" s="4"/>
      <c r="E23" s="4"/>
      <c r="F23" s="4"/>
      <c r="G23" s="4"/>
      <c r="H23" s="4"/>
      <c r="I23" s="4"/>
      <c r="J23" s="4"/>
    </row>
    <row r="24" spans="1:10" ht="17.25">
      <c r="A24" s="39"/>
      <c r="B24" s="39"/>
      <c r="C24" s="30" t="s">
        <v>22</v>
      </c>
      <c r="D24" s="18" t="s">
        <v>37</v>
      </c>
      <c r="E24" s="19" t="s">
        <v>97</v>
      </c>
      <c r="F24" s="20" t="s">
        <v>38</v>
      </c>
      <c r="G24" s="20" t="s">
        <v>60</v>
      </c>
      <c r="H24" s="20" t="s">
        <v>39</v>
      </c>
      <c r="I24" s="20" t="s">
        <v>46</v>
      </c>
      <c r="J24" s="20" t="s">
        <v>40</v>
      </c>
    </row>
    <row r="25" spans="1:10" ht="18">
      <c r="A25" s="39"/>
      <c r="B25" s="39"/>
      <c r="C25" s="31"/>
      <c r="D25" s="21" t="s">
        <v>23</v>
      </c>
      <c r="E25" s="21">
        <f>COUNTIF($E$6:$I$12,E24)+COUNTIF($E$14:$I$20,E24)</f>
        <v>2</v>
      </c>
      <c r="F25" s="21">
        <f t="shared" ref="F25:J25" si="0">COUNTIF($E$6:$I$12,F24)+COUNTIF($E$14:$I$20,F24)</f>
        <v>8</v>
      </c>
      <c r="G25" s="21">
        <f t="shared" si="0"/>
        <v>3</v>
      </c>
      <c r="H25" s="21">
        <v>2</v>
      </c>
      <c r="I25" s="21">
        <f t="shared" si="0"/>
        <v>2</v>
      </c>
      <c r="J25" s="21">
        <f t="shared" si="0"/>
        <v>4</v>
      </c>
    </row>
    <row r="26" spans="1:10" ht="18">
      <c r="A26" s="39"/>
      <c r="B26" s="39"/>
      <c r="C26" s="31"/>
      <c r="D26" s="22" t="s">
        <v>98</v>
      </c>
      <c r="E26" s="23">
        <v>2</v>
      </c>
      <c r="F26" s="23">
        <v>8</v>
      </c>
      <c r="G26" s="23">
        <v>3</v>
      </c>
      <c r="H26" s="23">
        <v>2</v>
      </c>
      <c r="I26" s="23">
        <v>2</v>
      </c>
      <c r="J26" s="24">
        <v>4</v>
      </c>
    </row>
    <row r="27" spans="1:10" ht="18">
      <c r="A27" s="39"/>
      <c r="B27" s="39"/>
      <c r="C27" s="31"/>
      <c r="D27" s="18" t="s">
        <v>37</v>
      </c>
      <c r="E27" s="20" t="s">
        <v>41</v>
      </c>
      <c r="F27" s="20" t="s">
        <v>42</v>
      </c>
      <c r="G27" s="20" t="s">
        <v>59</v>
      </c>
      <c r="H27" s="20" t="s">
        <v>43</v>
      </c>
      <c r="I27" s="20" t="s">
        <v>99</v>
      </c>
      <c r="J27" s="25" t="s">
        <v>24</v>
      </c>
    </row>
    <row r="28" spans="1:10" ht="18">
      <c r="A28" s="39"/>
      <c r="B28" s="39"/>
      <c r="C28" s="31"/>
      <c r="D28" s="21" t="s">
        <v>23</v>
      </c>
      <c r="E28" s="21">
        <v>2</v>
      </c>
      <c r="F28" s="21">
        <v>2</v>
      </c>
      <c r="G28" s="21">
        <f t="shared" ref="G28:H28" si="1">COUNTIF($E$6:$I$12,G27)+COUNTIF($E$14:$I$20,G27)</f>
        <v>1</v>
      </c>
      <c r="H28" s="21">
        <f t="shared" si="1"/>
        <v>1</v>
      </c>
      <c r="I28" s="21">
        <v>3</v>
      </c>
      <c r="J28" s="21">
        <f>SUM(E25:J25,E28:I28)</f>
        <v>30</v>
      </c>
    </row>
    <row r="29" spans="1:10" ht="18">
      <c r="A29" s="39"/>
      <c r="B29" s="39"/>
      <c r="C29" s="31"/>
      <c r="D29" s="22" t="s">
        <v>98</v>
      </c>
      <c r="E29" s="26">
        <v>2</v>
      </c>
      <c r="F29" s="26">
        <v>2</v>
      </c>
      <c r="G29" s="26">
        <v>1</v>
      </c>
      <c r="H29" s="26">
        <v>1</v>
      </c>
      <c r="I29" s="26">
        <v>3</v>
      </c>
      <c r="J29" s="26">
        <f>SUM(E29:I29,E26:J26)</f>
        <v>30</v>
      </c>
    </row>
  </sheetData>
  <mergeCells count="8">
    <mergeCell ref="C22:I22"/>
    <mergeCell ref="C24:C29"/>
    <mergeCell ref="C2:I2"/>
    <mergeCell ref="E9:I9"/>
    <mergeCell ref="C13:I13"/>
    <mergeCell ref="E15:I15"/>
    <mergeCell ref="E17:I17"/>
    <mergeCell ref="C21:I21"/>
  </mergeCells>
  <phoneticPr fontId="2" type="noConversion"/>
  <conditionalFormatting sqref="E25">
    <cfRule type="cellIs" dxfId="35" priority="12" operator="notEqual">
      <formula>$E$26</formula>
    </cfRule>
  </conditionalFormatting>
  <conditionalFormatting sqref="F25">
    <cfRule type="cellIs" dxfId="34" priority="11" operator="notEqual">
      <formula>$F$26</formula>
    </cfRule>
  </conditionalFormatting>
  <conditionalFormatting sqref="G25">
    <cfRule type="cellIs" dxfId="33" priority="10" operator="notEqual">
      <formula>$G$26</formula>
    </cfRule>
  </conditionalFormatting>
  <conditionalFormatting sqref="H25">
    <cfRule type="cellIs" dxfId="32" priority="9" operator="notEqual">
      <formula>$H$26</formula>
    </cfRule>
  </conditionalFormatting>
  <conditionalFormatting sqref="I25">
    <cfRule type="cellIs" dxfId="31" priority="8" operator="notEqual">
      <formula>$I$26</formula>
    </cfRule>
  </conditionalFormatting>
  <conditionalFormatting sqref="J25">
    <cfRule type="cellIs" dxfId="30" priority="7" operator="notEqual">
      <formula>$J$26</formula>
    </cfRule>
  </conditionalFormatting>
  <conditionalFormatting sqref="E28">
    <cfRule type="cellIs" dxfId="29" priority="6" operator="notEqual">
      <formula>$E$29</formula>
    </cfRule>
  </conditionalFormatting>
  <conditionalFormatting sqref="F28">
    <cfRule type="cellIs" dxfId="28" priority="5" operator="notEqual">
      <formula>$F$29</formula>
    </cfRule>
  </conditionalFormatting>
  <conditionalFormatting sqref="G28">
    <cfRule type="cellIs" dxfId="27" priority="4" operator="notEqual">
      <formula>$G$29</formula>
    </cfRule>
  </conditionalFormatting>
  <conditionalFormatting sqref="H28">
    <cfRule type="cellIs" dxfId="26" priority="3" operator="notEqual">
      <formula>$H$29</formula>
    </cfRule>
  </conditionalFormatting>
  <conditionalFormatting sqref="I28">
    <cfRule type="cellIs" dxfId="25" priority="2" operator="notEqual">
      <formula>$I$29</formula>
    </cfRule>
  </conditionalFormatting>
  <conditionalFormatting sqref="J28">
    <cfRule type="cellIs" dxfId="24" priority="1" operator="notEqual">
      <formula>$J$29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C19" sqref="C19"/>
    </sheetView>
  </sheetViews>
  <sheetFormatPr defaultRowHeight="14.25"/>
  <cols>
    <col min="1" max="1" width="4.125" customWidth="1"/>
    <col min="2" max="2" width="5.125" customWidth="1"/>
    <col min="3" max="4" width="15.375" customWidth="1"/>
    <col min="5" max="10" width="16.75" customWidth="1"/>
  </cols>
  <sheetData>
    <row r="1" spans="1:10" ht="17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40.5">
      <c r="A2" s="39"/>
      <c r="B2" s="39"/>
      <c r="C2" s="32" t="s">
        <v>176</v>
      </c>
      <c r="D2" s="32"/>
      <c r="E2" s="32"/>
      <c r="F2" s="32"/>
      <c r="G2" s="32"/>
      <c r="H2" s="32"/>
      <c r="I2" s="32"/>
      <c r="J2" s="1"/>
    </row>
    <row r="3" spans="1:10" ht="31.5">
      <c r="A3" s="39"/>
      <c r="B3" s="39"/>
      <c r="C3" s="2"/>
      <c r="D3" s="2"/>
      <c r="E3" s="2"/>
      <c r="F3" s="2"/>
      <c r="G3" s="2"/>
      <c r="H3" s="2"/>
      <c r="I3" s="2"/>
      <c r="J3" s="3"/>
    </row>
    <row r="4" spans="1:10" ht="17.25">
      <c r="A4" s="39"/>
      <c r="B4" s="4"/>
      <c r="C4" s="4"/>
      <c r="D4" s="4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/>
    </row>
    <row r="5" spans="1:10" ht="18">
      <c r="A5" s="39"/>
      <c r="B5" s="4"/>
      <c r="C5" s="6"/>
      <c r="D5" s="6" t="s">
        <v>44</v>
      </c>
      <c r="E5" s="7" t="s">
        <v>0</v>
      </c>
      <c r="F5" s="7" t="s">
        <v>1</v>
      </c>
      <c r="G5" s="7" t="s">
        <v>2</v>
      </c>
      <c r="H5" s="7" t="s">
        <v>3</v>
      </c>
      <c r="I5" s="7" t="s">
        <v>4</v>
      </c>
      <c r="J5" s="8"/>
    </row>
    <row r="6" spans="1:10" ht="17.25">
      <c r="A6" s="39"/>
      <c r="B6" s="4"/>
      <c r="C6" s="14" t="s">
        <v>5</v>
      </c>
      <c r="D6" s="9" t="s">
        <v>45</v>
      </c>
      <c r="E6" s="10" t="s">
        <v>10</v>
      </c>
      <c r="F6" s="10" t="s">
        <v>6</v>
      </c>
      <c r="G6" s="10" t="s">
        <v>10</v>
      </c>
      <c r="H6" s="10" t="s">
        <v>7</v>
      </c>
      <c r="I6" s="10" t="s">
        <v>12</v>
      </c>
      <c r="J6" s="11"/>
    </row>
    <row r="7" spans="1:10" ht="17.25">
      <c r="A7" s="39"/>
      <c r="B7" s="4"/>
      <c r="C7" s="12" t="s">
        <v>25</v>
      </c>
      <c r="D7" s="12" t="s">
        <v>26</v>
      </c>
      <c r="E7" s="13"/>
      <c r="F7" s="13"/>
      <c r="G7" s="13"/>
      <c r="H7" s="13"/>
      <c r="I7" s="13"/>
      <c r="J7" s="11"/>
    </row>
    <row r="8" spans="1:10" ht="17.25">
      <c r="A8" s="39"/>
      <c r="B8" s="4"/>
      <c r="C8" s="14" t="s">
        <v>9</v>
      </c>
      <c r="D8" s="9" t="s">
        <v>27</v>
      </c>
      <c r="E8" s="10" t="s">
        <v>6</v>
      </c>
      <c r="F8" s="10" t="s">
        <v>6</v>
      </c>
      <c r="G8" s="10" t="s">
        <v>12</v>
      </c>
      <c r="H8" s="10" t="s">
        <v>6</v>
      </c>
      <c r="I8" s="10" t="s">
        <v>6</v>
      </c>
      <c r="J8" s="11"/>
    </row>
    <row r="9" spans="1:10" ht="17.25">
      <c r="A9" s="39"/>
      <c r="B9" s="4"/>
      <c r="C9" s="12" t="s">
        <v>25</v>
      </c>
      <c r="D9" s="12" t="s">
        <v>48</v>
      </c>
      <c r="E9" s="33" t="s">
        <v>29</v>
      </c>
      <c r="F9" s="34"/>
      <c r="G9" s="34"/>
      <c r="H9" s="34"/>
      <c r="I9" s="35"/>
      <c r="J9" s="11"/>
    </row>
    <row r="10" spans="1:10" ht="17.25">
      <c r="A10" s="39"/>
      <c r="B10" s="4"/>
      <c r="C10" s="14" t="s">
        <v>11</v>
      </c>
      <c r="D10" s="9" t="s">
        <v>30</v>
      </c>
      <c r="E10" s="10" t="s">
        <v>12</v>
      </c>
      <c r="F10" s="10" t="s">
        <v>8</v>
      </c>
      <c r="G10" s="10" t="s">
        <v>6</v>
      </c>
      <c r="H10" s="10" t="s">
        <v>19</v>
      </c>
      <c r="I10" s="10" t="s">
        <v>10</v>
      </c>
      <c r="J10" s="11"/>
    </row>
    <row r="11" spans="1:10" ht="17.25">
      <c r="A11" s="39"/>
      <c r="B11" s="4"/>
      <c r="C11" s="12" t="s">
        <v>25</v>
      </c>
      <c r="D11" s="12" t="s">
        <v>31</v>
      </c>
      <c r="E11" s="13"/>
      <c r="F11" s="13"/>
      <c r="G11" s="13"/>
      <c r="H11" s="13"/>
      <c r="I11" s="13"/>
      <c r="J11" s="11"/>
    </row>
    <row r="12" spans="1:10" ht="17.25">
      <c r="A12" s="39"/>
      <c r="B12" s="4"/>
      <c r="C12" s="14" t="s">
        <v>13</v>
      </c>
      <c r="D12" s="9" t="s">
        <v>49</v>
      </c>
      <c r="E12" s="10" t="s">
        <v>6</v>
      </c>
      <c r="F12" s="10" t="s">
        <v>7</v>
      </c>
      <c r="G12" s="10" t="s">
        <v>6</v>
      </c>
      <c r="H12" s="10" t="s">
        <v>8</v>
      </c>
      <c r="I12" s="10" t="s">
        <v>47</v>
      </c>
      <c r="J12" s="11"/>
    </row>
    <row r="13" spans="1:10" ht="17.25">
      <c r="A13" s="39"/>
      <c r="B13" s="4"/>
      <c r="C13" s="36" t="s">
        <v>177</v>
      </c>
      <c r="D13" s="36"/>
      <c r="E13" s="36"/>
      <c r="F13" s="36"/>
      <c r="G13" s="36"/>
      <c r="H13" s="36"/>
      <c r="I13" s="36"/>
      <c r="J13" s="15"/>
    </row>
    <row r="14" spans="1:10" ht="17.25">
      <c r="A14" s="39"/>
      <c r="B14" s="4"/>
      <c r="C14" s="14" t="s">
        <v>15</v>
      </c>
      <c r="D14" s="9" t="s">
        <v>50</v>
      </c>
      <c r="E14" s="10" t="s">
        <v>16</v>
      </c>
      <c r="F14" s="10" t="s">
        <v>12</v>
      </c>
      <c r="G14" s="10" t="s">
        <v>32</v>
      </c>
      <c r="H14" s="10" t="s">
        <v>18</v>
      </c>
      <c r="I14" s="10" t="s">
        <v>33</v>
      </c>
      <c r="J14" s="11"/>
    </row>
    <row r="15" spans="1:10" ht="17.25">
      <c r="A15" s="39"/>
      <c r="B15" s="4"/>
      <c r="C15" s="12" t="s">
        <v>25</v>
      </c>
      <c r="D15" s="12" t="s">
        <v>51</v>
      </c>
      <c r="E15" s="33"/>
      <c r="F15" s="34"/>
      <c r="G15" s="34"/>
      <c r="H15" s="34"/>
      <c r="I15" s="35"/>
      <c r="J15" s="11"/>
    </row>
    <row r="16" spans="1:10" ht="17.25">
      <c r="A16" s="39"/>
      <c r="B16" s="4"/>
      <c r="C16" s="14" t="s">
        <v>17</v>
      </c>
      <c r="D16" s="9" t="s">
        <v>34</v>
      </c>
      <c r="E16" s="10" t="s">
        <v>47</v>
      </c>
      <c r="F16" s="10" t="s">
        <v>32</v>
      </c>
      <c r="G16" s="10" t="s">
        <v>28</v>
      </c>
      <c r="H16" s="10" t="s">
        <v>16</v>
      </c>
      <c r="I16" s="10" t="s">
        <v>52</v>
      </c>
      <c r="J16" s="11"/>
    </row>
    <row r="17" spans="1:10" ht="17.25">
      <c r="A17" s="39"/>
      <c r="B17" s="4"/>
      <c r="C17" s="12" t="s">
        <v>25</v>
      </c>
      <c r="D17" s="12" t="s">
        <v>35</v>
      </c>
      <c r="E17" s="33"/>
      <c r="F17" s="34"/>
      <c r="G17" s="34"/>
      <c r="H17" s="34"/>
      <c r="I17" s="35"/>
      <c r="J17" s="11"/>
    </row>
    <row r="18" spans="1:10" ht="17.25">
      <c r="A18" s="39"/>
      <c r="B18" s="4"/>
      <c r="C18" s="10" t="s">
        <v>53</v>
      </c>
      <c r="D18" s="9" t="s">
        <v>54</v>
      </c>
      <c r="E18" s="10" t="s">
        <v>53</v>
      </c>
      <c r="F18" s="10" t="s">
        <v>53</v>
      </c>
      <c r="G18" s="10" t="s">
        <v>53</v>
      </c>
      <c r="H18" s="10" t="s">
        <v>53</v>
      </c>
      <c r="I18" s="10" t="s">
        <v>53</v>
      </c>
      <c r="J18" s="11"/>
    </row>
    <row r="19" spans="1:10" ht="17.25">
      <c r="A19" s="39"/>
      <c r="B19" s="4"/>
      <c r="C19" s="12" t="s">
        <v>55</v>
      </c>
      <c r="D19" s="12" t="s">
        <v>56</v>
      </c>
      <c r="E19" s="13"/>
      <c r="F19" s="13"/>
      <c r="G19" s="13"/>
      <c r="H19" s="13"/>
      <c r="I19" s="13"/>
      <c r="J19" s="11"/>
    </row>
    <row r="20" spans="1:10" ht="17.25">
      <c r="A20" s="39"/>
      <c r="B20" s="4"/>
      <c r="C20" s="10" t="s">
        <v>21</v>
      </c>
      <c r="D20" s="9" t="s">
        <v>178</v>
      </c>
      <c r="E20" s="10" t="s">
        <v>21</v>
      </c>
      <c r="F20" s="10" t="s">
        <v>21</v>
      </c>
      <c r="G20" s="10" t="s">
        <v>21</v>
      </c>
      <c r="H20" s="10" t="s">
        <v>21</v>
      </c>
      <c r="I20" s="10" t="s">
        <v>21</v>
      </c>
      <c r="J20" s="11"/>
    </row>
    <row r="21" spans="1:10" ht="17.25">
      <c r="A21" s="39"/>
      <c r="B21" s="4"/>
      <c r="C21" s="37"/>
      <c r="D21" s="37"/>
      <c r="E21" s="37"/>
      <c r="F21" s="37"/>
      <c r="G21" s="37"/>
      <c r="H21" s="37"/>
      <c r="I21" s="37"/>
      <c r="J21" s="16"/>
    </row>
    <row r="22" spans="1:10" ht="104.25" customHeight="1">
      <c r="A22" s="40"/>
      <c r="B22" s="41"/>
      <c r="C22" s="27" t="s">
        <v>36</v>
      </c>
      <c r="D22" s="28"/>
      <c r="E22" s="28"/>
      <c r="F22" s="28"/>
      <c r="G22" s="28"/>
      <c r="H22" s="28"/>
      <c r="I22" s="29"/>
      <c r="J22" s="17"/>
    </row>
    <row r="23" spans="1:10" ht="17.25">
      <c r="A23" s="39"/>
      <c r="B23" s="4"/>
      <c r="C23" s="4"/>
      <c r="D23" s="4"/>
      <c r="E23" s="4"/>
      <c r="F23" s="4"/>
      <c r="G23" s="4"/>
      <c r="H23" s="4"/>
      <c r="I23" s="4"/>
      <c r="J23" s="4"/>
    </row>
    <row r="24" spans="1:10" ht="17.25">
      <c r="A24" s="39"/>
      <c r="B24" s="39"/>
      <c r="C24" s="30" t="s">
        <v>22</v>
      </c>
      <c r="D24" s="18" t="s">
        <v>37</v>
      </c>
      <c r="E24" s="19" t="s">
        <v>97</v>
      </c>
      <c r="F24" s="20" t="s">
        <v>38</v>
      </c>
      <c r="G24" s="20" t="s">
        <v>60</v>
      </c>
      <c r="H24" s="20" t="s">
        <v>39</v>
      </c>
      <c r="I24" s="20" t="s">
        <v>46</v>
      </c>
      <c r="J24" s="20" t="s">
        <v>40</v>
      </c>
    </row>
    <row r="25" spans="1:10" ht="18">
      <c r="A25" s="39"/>
      <c r="B25" s="39"/>
      <c r="C25" s="31"/>
      <c r="D25" s="21" t="s">
        <v>23</v>
      </c>
      <c r="E25" s="21">
        <f>COUNTIF($E$6:$I$12,E24)+COUNTIF($E$14:$I$20,E24)</f>
        <v>2</v>
      </c>
      <c r="F25" s="21">
        <f t="shared" ref="F25:J25" si="0">COUNTIF($E$6:$I$12,F24)+COUNTIF($E$14:$I$20,F24)</f>
        <v>8</v>
      </c>
      <c r="G25" s="21">
        <f t="shared" si="0"/>
        <v>3</v>
      </c>
      <c r="H25" s="21">
        <v>2</v>
      </c>
      <c r="I25" s="21">
        <f t="shared" si="0"/>
        <v>2</v>
      </c>
      <c r="J25" s="21">
        <f t="shared" si="0"/>
        <v>4</v>
      </c>
    </row>
    <row r="26" spans="1:10" ht="18">
      <c r="A26" s="39"/>
      <c r="B26" s="39"/>
      <c r="C26" s="31"/>
      <c r="D26" s="22" t="s">
        <v>98</v>
      </c>
      <c r="E26" s="23">
        <v>2</v>
      </c>
      <c r="F26" s="23">
        <v>8</v>
      </c>
      <c r="G26" s="23">
        <v>3</v>
      </c>
      <c r="H26" s="23">
        <v>2</v>
      </c>
      <c r="I26" s="23">
        <v>2</v>
      </c>
      <c r="J26" s="24">
        <v>4</v>
      </c>
    </row>
    <row r="27" spans="1:10" ht="18">
      <c r="A27" s="39"/>
      <c r="B27" s="39"/>
      <c r="C27" s="31"/>
      <c r="D27" s="18" t="s">
        <v>37</v>
      </c>
      <c r="E27" s="20" t="s">
        <v>41</v>
      </c>
      <c r="F27" s="20" t="s">
        <v>42</v>
      </c>
      <c r="G27" s="20" t="s">
        <v>59</v>
      </c>
      <c r="H27" s="20" t="s">
        <v>43</v>
      </c>
      <c r="I27" s="20" t="s">
        <v>99</v>
      </c>
      <c r="J27" s="25" t="s">
        <v>24</v>
      </c>
    </row>
    <row r="28" spans="1:10" ht="18">
      <c r="A28" s="39"/>
      <c r="B28" s="39"/>
      <c r="C28" s="31"/>
      <c r="D28" s="21" t="s">
        <v>23</v>
      </c>
      <c r="E28" s="21">
        <v>2</v>
      </c>
      <c r="F28" s="21">
        <v>2</v>
      </c>
      <c r="G28" s="21">
        <f t="shared" ref="G28:H28" si="1">COUNTIF($E$6:$I$12,G27)+COUNTIF($E$14:$I$20,G27)</f>
        <v>1</v>
      </c>
      <c r="H28" s="21">
        <f t="shared" si="1"/>
        <v>1</v>
      </c>
      <c r="I28" s="21">
        <v>3</v>
      </c>
      <c r="J28" s="21">
        <f>SUM(E25:J25,E28:I28)</f>
        <v>30</v>
      </c>
    </row>
    <row r="29" spans="1:10" ht="18">
      <c r="A29" s="39"/>
      <c r="B29" s="39"/>
      <c r="C29" s="31"/>
      <c r="D29" s="22" t="s">
        <v>98</v>
      </c>
      <c r="E29" s="26">
        <v>2</v>
      </c>
      <c r="F29" s="26">
        <v>2</v>
      </c>
      <c r="G29" s="26">
        <v>1</v>
      </c>
      <c r="H29" s="26">
        <v>1</v>
      </c>
      <c r="I29" s="26">
        <v>3</v>
      </c>
      <c r="J29" s="26">
        <f>SUM(E29:I29,E26:J26)</f>
        <v>30</v>
      </c>
    </row>
  </sheetData>
  <mergeCells count="8">
    <mergeCell ref="C22:I22"/>
    <mergeCell ref="C24:C29"/>
    <mergeCell ref="C2:I2"/>
    <mergeCell ref="E9:I9"/>
    <mergeCell ref="C13:I13"/>
    <mergeCell ref="E15:I15"/>
    <mergeCell ref="E17:I17"/>
    <mergeCell ref="C21:I21"/>
  </mergeCells>
  <phoneticPr fontId="2" type="noConversion"/>
  <conditionalFormatting sqref="E25">
    <cfRule type="cellIs" dxfId="23" priority="12" operator="notEqual">
      <formula>$E$26</formula>
    </cfRule>
  </conditionalFormatting>
  <conditionalFormatting sqref="F25">
    <cfRule type="cellIs" dxfId="22" priority="11" operator="notEqual">
      <formula>$F$26</formula>
    </cfRule>
  </conditionalFormatting>
  <conditionalFormatting sqref="G25">
    <cfRule type="cellIs" dxfId="21" priority="10" operator="notEqual">
      <formula>$G$26</formula>
    </cfRule>
  </conditionalFormatting>
  <conditionalFormatting sqref="H25">
    <cfRule type="cellIs" dxfId="20" priority="9" operator="notEqual">
      <formula>$H$26</formula>
    </cfRule>
  </conditionalFormatting>
  <conditionalFormatting sqref="I25">
    <cfRule type="cellIs" dxfId="19" priority="8" operator="notEqual">
      <formula>$I$26</formula>
    </cfRule>
  </conditionalFormatting>
  <conditionalFormatting sqref="J25">
    <cfRule type="cellIs" dxfId="18" priority="7" operator="notEqual">
      <formula>$J$26</formula>
    </cfRule>
  </conditionalFormatting>
  <conditionalFormatting sqref="E28">
    <cfRule type="cellIs" dxfId="17" priority="6" operator="notEqual">
      <formula>$E$29</formula>
    </cfRule>
  </conditionalFormatting>
  <conditionalFormatting sqref="F28">
    <cfRule type="cellIs" dxfId="16" priority="5" operator="notEqual">
      <formula>$F$29</formula>
    </cfRule>
  </conditionalFormatting>
  <conditionalFormatting sqref="G28">
    <cfRule type="cellIs" dxfId="15" priority="4" operator="notEqual">
      <formula>$G$29</formula>
    </cfRule>
  </conditionalFormatting>
  <conditionalFormatting sqref="H28">
    <cfRule type="cellIs" dxfId="14" priority="3" operator="notEqual">
      <formula>$H$29</formula>
    </cfRule>
  </conditionalFormatting>
  <conditionalFormatting sqref="I28">
    <cfRule type="cellIs" dxfId="13" priority="2" operator="notEqual">
      <formula>$I$29</formula>
    </cfRule>
  </conditionalFormatting>
  <conditionalFormatting sqref="J28">
    <cfRule type="cellIs" dxfId="12" priority="1" operator="notEqual">
      <formula>$J$29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L22" sqref="L22"/>
    </sheetView>
  </sheetViews>
  <sheetFormatPr defaultRowHeight="14.25"/>
  <cols>
    <col min="1" max="1" width="4.125" customWidth="1"/>
    <col min="2" max="2" width="5.125" customWidth="1"/>
    <col min="3" max="4" width="15.375" customWidth="1"/>
    <col min="5" max="10" width="16.75" customWidth="1"/>
  </cols>
  <sheetData>
    <row r="1" spans="1:10" ht="17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40.5">
      <c r="A2" s="39"/>
      <c r="B2" s="39"/>
      <c r="C2" s="32" t="s">
        <v>179</v>
      </c>
      <c r="D2" s="32"/>
      <c r="E2" s="32"/>
      <c r="F2" s="32"/>
      <c r="G2" s="32"/>
      <c r="H2" s="32"/>
      <c r="I2" s="32"/>
      <c r="J2" s="1"/>
    </row>
    <row r="3" spans="1:10" ht="31.5">
      <c r="A3" s="39"/>
      <c r="B3" s="39"/>
      <c r="C3" s="2"/>
      <c r="D3" s="2"/>
      <c r="E3" s="2"/>
      <c r="F3" s="2"/>
      <c r="G3" s="2"/>
      <c r="H3" s="2"/>
      <c r="I3" s="2"/>
      <c r="J3" s="3"/>
    </row>
    <row r="4" spans="1:10" ht="17.25">
      <c r="A4" s="39"/>
      <c r="B4" s="4"/>
      <c r="C4" s="4"/>
      <c r="D4" s="4"/>
      <c r="E4" s="5">
        <v>1</v>
      </c>
      <c r="F4" s="5">
        <v>2</v>
      </c>
      <c r="G4" s="5">
        <v>3</v>
      </c>
      <c r="H4" s="5">
        <v>4</v>
      </c>
      <c r="I4" s="5">
        <v>5</v>
      </c>
      <c r="J4" s="5"/>
    </row>
    <row r="5" spans="1:10" ht="18">
      <c r="A5" s="39"/>
      <c r="B5" s="4"/>
      <c r="C5" s="6"/>
      <c r="D5" s="6" t="s">
        <v>180</v>
      </c>
      <c r="E5" s="7" t="s">
        <v>0</v>
      </c>
      <c r="F5" s="7" t="s">
        <v>1</v>
      </c>
      <c r="G5" s="7" t="s">
        <v>2</v>
      </c>
      <c r="H5" s="7" t="s">
        <v>3</v>
      </c>
      <c r="I5" s="7" t="s">
        <v>4</v>
      </c>
      <c r="J5" s="8"/>
    </row>
    <row r="6" spans="1:10" ht="17.25">
      <c r="A6" s="39"/>
      <c r="B6" s="4"/>
      <c r="C6" s="14" t="s">
        <v>5</v>
      </c>
      <c r="D6" s="9" t="s">
        <v>181</v>
      </c>
      <c r="E6" s="10" t="s">
        <v>6</v>
      </c>
      <c r="F6" s="10" t="s">
        <v>10</v>
      </c>
      <c r="G6" s="10" t="s">
        <v>6</v>
      </c>
      <c r="H6" s="10" t="s">
        <v>6</v>
      </c>
      <c r="I6" s="10" t="s">
        <v>7</v>
      </c>
      <c r="J6" s="11"/>
    </row>
    <row r="7" spans="1:10" ht="17.25">
      <c r="A7" s="39"/>
      <c r="B7" s="4"/>
      <c r="C7" s="12" t="s">
        <v>182</v>
      </c>
      <c r="D7" s="12" t="s">
        <v>183</v>
      </c>
      <c r="E7" s="13"/>
      <c r="F7" s="13"/>
      <c r="G7" s="13"/>
      <c r="H7" s="13"/>
      <c r="I7" s="13"/>
      <c r="J7" s="11"/>
    </row>
    <row r="8" spans="1:10" ht="17.25">
      <c r="A8" s="39"/>
      <c r="B8" s="4"/>
      <c r="C8" s="14" t="s">
        <v>9</v>
      </c>
      <c r="D8" s="9" t="s">
        <v>184</v>
      </c>
      <c r="E8" s="10" t="s">
        <v>10</v>
      </c>
      <c r="F8" s="10" t="s">
        <v>7</v>
      </c>
      <c r="G8" s="38" t="s">
        <v>185</v>
      </c>
      <c r="H8" s="10" t="s">
        <v>186</v>
      </c>
      <c r="I8" s="10" t="s">
        <v>6</v>
      </c>
      <c r="J8" s="11"/>
    </row>
    <row r="9" spans="1:10" ht="17.25">
      <c r="A9" s="39"/>
      <c r="B9" s="4"/>
      <c r="C9" s="12" t="s">
        <v>187</v>
      </c>
      <c r="D9" s="12" t="s">
        <v>188</v>
      </c>
      <c r="E9" s="33" t="s">
        <v>189</v>
      </c>
      <c r="F9" s="34"/>
      <c r="G9" s="34"/>
      <c r="H9" s="34"/>
      <c r="I9" s="35"/>
      <c r="J9" s="11"/>
    </row>
    <row r="10" spans="1:10" ht="17.25">
      <c r="A10" s="39"/>
      <c r="B10" s="4"/>
      <c r="C10" s="14" t="s">
        <v>11</v>
      </c>
      <c r="D10" s="9" t="s">
        <v>190</v>
      </c>
      <c r="E10" s="10" t="s">
        <v>191</v>
      </c>
      <c r="F10" s="10" t="s">
        <v>6</v>
      </c>
      <c r="G10" s="10" t="s">
        <v>12</v>
      </c>
      <c r="H10" s="10" t="s">
        <v>12</v>
      </c>
      <c r="I10" s="10" t="s">
        <v>192</v>
      </c>
      <c r="J10" s="11"/>
    </row>
    <row r="11" spans="1:10" ht="17.25">
      <c r="A11" s="39"/>
      <c r="B11" s="4"/>
      <c r="C11" s="12" t="s">
        <v>187</v>
      </c>
      <c r="D11" s="12" t="s">
        <v>193</v>
      </c>
      <c r="E11" s="13"/>
      <c r="F11" s="13"/>
      <c r="G11" s="13"/>
      <c r="H11" s="13"/>
      <c r="I11" s="13"/>
      <c r="J11" s="11"/>
    </row>
    <row r="12" spans="1:10" ht="17.25">
      <c r="A12" s="39"/>
      <c r="B12" s="4"/>
      <c r="C12" s="14" t="s">
        <v>13</v>
      </c>
      <c r="D12" s="9" t="s">
        <v>194</v>
      </c>
      <c r="E12" s="10" t="s">
        <v>12</v>
      </c>
      <c r="F12" s="10" t="s">
        <v>6</v>
      </c>
      <c r="G12" s="10" t="s">
        <v>18</v>
      </c>
      <c r="H12" s="10" t="s">
        <v>6</v>
      </c>
      <c r="I12" s="10" t="s">
        <v>10</v>
      </c>
      <c r="J12" s="11"/>
    </row>
    <row r="13" spans="1:10" ht="17.25">
      <c r="A13" s="39"/>
      <c r="B13" s="4"/>
      <c r="C13" s="36" t="s">
        <v>14</v>
      </c>
      <c r="D13" s="36"/>
      <c r="E13" s="36"/>
      <c r="F13" s="36"/>
      <c r="G13" s="36"/>
      <c r="H13" s="36"/>
      <c r="I13" s="36"/>
      <c r="J13" s="15"/>
    </row>
    <row r="14" spans="1:10" ht="17.25">
      <c r="A14" s="39"/>
      <c r="B14" s="4"/>
      <c r="C14" s="14" t="s">
        <v>15</v>
      </c>
      <c r="D14" s="9" t="s">
        <v>195</v>
      </c>
      <c r="E14" s="10" t="s">
        <v>192</v>
      </c>
      <c r="F14" s="10" t="s">
        <v>8</v>
      </c>
      <c r="G14" s="10" t="s">
        <v>16</v>
      </c>
      <c r="H14" s="10" t="s">
        <v>196</v>
      </c>
      <c r="I14" s="10" t="s">
        <v>197</v>
      </c>
      <c r="J14" s="11"/>
    </row>
    <row r="15" spans="1:10" ht="17.25">
      <c r="A15" s="39"/>
      <c r="B15" s="4"/>
      <c r="C15" s="12" t="s">
        <v>182</v>
      </c>
      <c r="D15" s="12" t="s">
        <v>198</v>
      </c>
      <c r="E15" s="33"/>
      <c r="F15" s="34"/>
      <c r="G15" s="34"/>
      <c r="H15" s="34"/>
      <c r="I15" s="35"/>
      <c r="J15" s="11"/>
    </row>
    <row r="16" spans="1:10" ht="17.25">
      <c r="A16" s="39"/>
      <c r="B16" s="4"/>
      <c r="C16" s="14" t="s">
        <v>17</v>
      </c>
      <c r="D16" s="9" t="s">
        <v>199</v>
      </c>
      <c r="E16" s="10" t="s">
        <v>16</v>
      </c>
      <c r="F16" s="10" t="s">
        <v>12</v>
      </c>
      <c r="G16" s="10" t="s">
        <v>200</v>
      </c>
      <c r="H16" s="10" t="s">
        <v>19</v>
      </c>
      <c r="I16" s="10" t="s">
        <v>201</v>
      </c>
      <c r="J16" s="11"/>
    </row>
    <row r="17" spans="1:10" ht="17.25">
      <c r="A17" s="39"/>
      <c r="B17" s="4"/>
      <c r="C17" s="12" t="s">
        <v>187</v>
      </c>
      <c r="D17" s="12" t="s">
        <v>202</v>
      </c>
      <c r="E17" s="33"/>
      <c r="F17" s="34"/>
      <c r="G17" s="34"/>
      <c r="H17" s="34"/>
      <c r="I17" s="35"/>
      <c r="J17" s="11"/>
    </row>
    <row r="18" spans="1:10" ht="17.25">
      <c r="A18" s="39"/>
      <c r="B18" s="4"/>
      <c r="C18" s="10" t="s">
        <v>203</v>
      </c>
      <c r="D18" s="9" t="s">
        <v>204</v>
      </c>
      <c r="E18" s="10" t="s">
        <v>203</v>
      </c>
      <c r="F18" s="10" t="s">
        <v>203</v>
      </c>
      <c r="G18" s="10" t="s">
        <v>203</v>
      </c>
      <c r="H18" s="10" t="s">
        <v>205</v>
      </c>
      <c r="I18" s="10" t="s">
        <v>205</v>
      </c>
      <c r="J18" s="11"/>
    </row>
    <row r="19" spans="1:10" ht="17.25">
      <c r="A19" s="39"/>
      <c r="B19" s="4"/>
      <c r="C19" s="12" t="s">
        <v>206</v>
      </c>
      <c r="D19" s="12" t="s">
        <v>207</v>
      </c>
      <c r="E19" s="13"/>
      <c r="F19" s="13"/>
      <c r="G19" s="13"/>
      <c r="H19" s="13"/>
      <c r="I19" s="13"/>
      <c r="J19" s="11"/>
    </row>
    <row r="20" spans="1:10" ht="17.25">
      <c r="A20" s="39"/>
      <c r="B20" s="4"/>
      <c r="C20" s="10" t="s">
        <v>21</v>
      </c>
      <c r="D20" s="9" t="s">
        <v>208</v>
      </c>
      <c r="E20" s="10" t="s">
        <v>21</v>
      </c>
      <c r="F20" s="10" t="s">
        <v>21</v>
      </c>
      <c r="G20" s="10" t="s">
        <v>21</v>
      </c>
      <c r="H20" s="10" t="s">
        <v>21</v>
      </c>
      <c r="I20" s="10" t="s">
        <v>21</v>
      </c>
      <c r="J20" s="11"/>
    </row>
    <row r="21" spans="1:10" ht="17.25">
      <c r="A21" s="39"/>
      <c r="B21" s="4"/>
      <c r="C21" s="37"/>
      <c r="D21" s="37"/>
      <c r="E21" s="37"/>
      <c r="F21" s="37"/>
      <c r="G21" s="37"/>
      <c r="H21" s="37"/>
      <c r="I21" s="37"/>
      <c r="J21" s="16"/>
    </row>
    <row r="22" spans="1:10" ht="104.25" customHeight="1">
      <c r="A22" s="40"/>
      <c r="B22" s="41"/>
      <c r="C22" s="27" t="s">
        <v>209</v>
      </c>
      <c r="D22" s="28"/>
      <c r="E22" s="28"/>
      <c r="F22" s="28"/>
      <c r="G22" s="28"/>
      <c r="H22" s="28"/>
      <c r="I22" s="29"/>
      <c r="J22" s="17"/>
    </row>
    <row r="23" spans="1:10" ht="17.25">
      <c r="A23" s="39"/>
      <c r="B23" s="4"/>
      <c r="C23" s="4"/>
      <c r="D23" s="4"/>
      <c r="E23" s="4"/>
      <c r="F23" s="4"/>
      <c r="G23" s="4"/>
      <c r="H23" s="4"/>
      <c r="I23" s="4"/>
      <c r="J23" s="4"/>
    </row>
    <row r="24" spans="1:10" ht="17.25">
      <c r="A24" s="39"/>
      <c r="B24" s="39"/>
      <c r="C24" s="30" t="s">
        <v>22</v>
      </c>
      <c r="D24" s="18" t="s">
        <v>210</v>
      </c>
      <c r="E24" s="19" t="s">
        <v>211</v>
      </c>
      <c r="F24" s="20" t="s">
        <v>185</v>
      </c>
      <c r="G24" s="20" t="s">
        <v>212</v>
      </c>
      <c r="H24" s="20" t="s">
        <v>213</v>
      </c>
      <c r="I24" s="20" t="s">
        <v>186</v>
      </c>
      <c r="J24" s="20" t="s">
        <v>214</v>
      </c>
    </row>
    <row r="25" spans="1:10" ht="18">
      <c r="A25" s="39"/>
      <c r="B25" s="39"/>
      <c r="C25" s="31"/>
      <c r="D25" s="21" t="s">
        <v>23</v>
      </c>
      <c r="E25" s="21">
        <f>COUNTIF($E$6:$I$12,E24)+COUNTIF($E$14:$I$20,E24)</f>
        <v>2</v>
      </c>
      <c r="F25" s="21">
        <f t="shared" ref="F25:J25" si="0">COUNTIF($E$6:$I$12,F24)+COUNTIF($E$14:$I$20,F24)</f>
        <v>8</v>
      </c>
      <c r="G25" s="21">
        <f t="shared" si="0"/>
        <v>3</v>
      </c>
      <c r="H25" s="21">
        <v>2</v>
      </c>
      <c r="I25" s="21">
        <f t="shared" si="0"/>
        <v>2</v>
      </c>
      <c r="J25" s="21">
        <f t="shared" si="0"/>
        <v>4</v>
      </c>
    </row>
    <row r="26" spans="1:10" ht="18">
      <c r="A26" s="39"/>
      <c r="B26" s="39"/>
      <c r="C26" s="31"/>
      <c r="D26" s="22" t="s">
        <v>215</v>
      </c>
      <c r="E26" s="23">
        <v>2</v>
      </c>
      <c r="F26" s="23">
        <v>8</v>
      </c>
      <c r="G26" s="23">
        <v>3</v>
      </c>
      <c r="H26" s="23">
        <v>2</v>
      </c>
      <c r="I26" s="23">
        <v>2</v>
      </c>
      <c r="J26" s="24">
        <v>4</v>
      </c>
    </row>
    <row r="27" spans="1:10" ht="18">
      <c r="A27" s="39"/>
      <c r="B27" s="39"/>
      <c r="C27" s="31"/>
      <c r="D27" s="18" t="s">
        <v>216</v>
      </c>
      <c r="E27" s="20" t="s">
        <v>217</v>
      </c>
      <c r="F27" s="20" t="s">
        <v>218</v>
      </c>
      <c r="G27" s="20" t="s">
        <v>219</v>
      </c>
      <c r="H27" s="20" t="s">
        <v>220</v>
      </c>
      <c r="I27" s="20" t="s">
        <v>221</v>
      </c>
      <c r="J27" s="25" t="s">
        <v>24</v>
      </c>
    </row>
    <row r="28" spans="1:10" ht="18">
      <c r="A28" s="39"/>
      <c r="B28" s="39"/>
      <c r="C28" s="31"/>
      <c r="D28" s="21" t="s">
        <v>23</v>
      </c>
      <c r="E28" s="21">
        <v>2</v>
      </c>
      <c r="F28" s="21">
        <v>2</v>
      </c>
      <c r="G28" s="21">
        <f t="shared" ref="G28:H28" si="1">COUNTIF($E$6:$I$12,G27)+COUNTIF($E$14:$I$20,G27)</f>
        <v>1</v>
      </c>
      <c r="H28" s="21">
        <f t="shared" si="1"/>
        <v>1</v>
      </c>
      <c r="I28" s="21">
        <v>3</v>
      </c>
      <c r="J28" s="21">
        <f>SUM(E25:J25,E28:I28)</f>
        <v>30</v>
      </c>
    </row>
    <row r="29" spans="1:10" ht="18">
      <c r="A29" s="39"/>
      <c r="B29" s="39"/>
      <c r="C29" s="31"/>
      <c r="D29" s="22" t="s">
        <v>222</v>
      </c>
      <c r="E29" s="26">
        <v>2</v>
      </c>
      <c r="F29" s="26">
        <v>2</v>
      </c>
      <c r="G29" s="26">
        <v>1</v>
      </c>
      <c r="H29" s="26">
        <v>1</v>
      </c>
      <c r="I29" s="26">
        <v>3</v>
      </c>
      <c r="J29" s="26">
        <f>SUM(E29:I29,E26:J26)</f>
        <v>30</v>
      </c>
    </row>
  </sheetData>
  <mergeCells count="8">
    <mergeCell ref="C22:I22"/>
    <mergeCell ref="C24:C29"/>
    <mergeCell ref="C2:I2"/>
    <mergeCell ref="E9:I9"/>
    <mergeCell ref="C13:I13"/>
    <mergeCell ref="E15:I15"/>
    <mergeCell ref="E17:I17"/>
    <mergeCell ref="C21:I21"/>
  </mergeCells>
  <phoneticPr fontId="2" type="noConversion"/>
  <conditionalFormatting sqref="E25">
    <cfRule type="cellIs" dxfId="11" priority="12" operator="notEqual">
      <formula>$E$26</formula>
    </cfRule>
  </conditionalFormatting>
  <conditionalFormatting sqref="F25">
    <cfRule type="cellIs" dxfId="10" priority="11" operator="notEqual">
      <formula>$F$26</formula>
    </cfRule>
  </conditionalFormatting>
  <conditionalFormatting sqref="G25">
    <cfRule type="cellIs" dxfId="9" priority="10" operator="notEqual">
      <formula>$G$26</formula>
    </cfRule>
  </conditionalFormatting>
  <conditionalFormatting sqref="H25">
    <cfRule type="cellIs" dxfId="8" priority="9" operator="notEqual">
      <formula>$H$26</formula>
    </cfRule>
  </conditionalFormatting>
  <conditionalFormatting sqref="I25">
    <cfRule type="cellIs" dxfId="7" priority="8" operator="notEqual">
      <formula>$I$26</formula>
    </cfRule>
  </conditionalFormatting>
  <conditionalFormatting sqref="J25">
    <cfRule type="cellIs" dxfId="6" priority="7" operator="notEqual">
      <formula>$J$26</formula>
    </cfRule>
  </conditionalFormatting>
  <conditionalFormatting sqref="E28">
    <cfRule type="cellIs" dxfId="5" priority="6" operator="notEqual">
      <formula>$E$29</formula>
    </cfRule>
  </conditionalFormatting>
  <conditionalFormatting sqref="F28">
    <cfRule type="cellIs" dxfId="4" priority="5" operator="notEqual">
      <formula>$F$29</formula>
    </cfRule>
  </conditionalFormatting>
  <conditionalFormatting sqref="G28">
    <cfRule type="cellIs" dxfId="3" priority="4" operator="notEqual">
      <formula>$G$29</formula>
    </cfRule>
  </conditionalFormatting>
  <conditionalFormatting sqref="H28">
    <cfRule type="cellIs" dxfId="2" priority="3" operator="notEqual">
      <formula>$H$29</formula>
    </cfRule>
  </conditionalFormatting>
  <conditionalFormatting sqref="I28">
    <cfRule type="cellIs" dxfId="1" priority="2" operator="notEqual">
      <formula>$I$29</formula>
    </cfRule>
  </conditionalFormatting>
  <conditionalFormatting sqref="J28">
    <cfRule type="cellIs" dxfId="0" priority="1" operator="notEqual">
      <formula>$J$29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一（1）班</vt:lpstr>
      <vt:lpstr>一（2）班</vt:lpstr>
      <vt:lpstr>一（3）班</vt:lpstr>
      <vt:lpstr>一（4）班</vt:lpstr>
      <vt:lpstr>一（5）班</vt:lpstr>
      <vt:lpstr>一（6）班</vt:lpstr>
      <vt:lpstr>一（7）班</vt:lpstr>
      <vt:lpstr>一（8）班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2024-10-16T08:25:41Z</dcterms:created>
  <dcterms:modified xsi:type="dcterms:W3CDTF">2024-10-16T08:47:31Z</dcterms:modified>
</cp:coreProperties>
</file>